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- web stranica\CEGH\"/>
    </mc:Choice>
  </mc:AlternateContent>
  <xr:revisionPtr revIDLastSave="0" documentId="13_ncr:1_{2E4A59ED-C43E-433D-BF67-B0A5FBE129B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CEGH 25-26" sheetId="146" r:id="rId1"/>
    <sheet name="CEGH 22-26" sheetId="133" r:id="rId2"/>
    <sheet name="graf" sheetId="118" r:id="rId3"/>
    <sheet name="10-25" sheetId="121" r:id="rId4"/>
    <sheet name="11-25" sheetId="134" r:id="rId5"/>
    <sheet name="12-25" sheetId="135" r:id="rId6"/>
    <sheet name="1-26" sheetId="136" r:id="rId7"/>
    <sheet name="2-26" sheetId="137" r:id="rId8"/>
    <sheet name="3-26" sheetId="138" r:id="rId9"/>
    <sheet name="4-26" sheetId="139" r:id="rId10"/>
    <sheet name="5-26" sheetId="141" r:id="rId11"/>
    <sheet name="6-26" sheetId="142" r:id="rId12"/>
    <sheet name="7-26" sheetId="143" r:id="rId13"/>
    <sheet name="8-26" sheetId="144" r:id="rId14"/>
    <sheet name="9-26" sheetId="145" r:id="rId15"/>
    <sheet name="podaci" sheetId="117" r:id="rId16"/>
  </sheets>
  <definedNames>
    <definedName name="_xlnm._FilterDatabase" localSheetId="9" hidden="1">'4-26'!#REF!</definedName>
    <definedName name="_xlnm.Print_Titles" localSheetId="1">'CEGH 22-26'!$A:$A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46" l="1"/>
  <c r="E36" i="146"/>
  <c r="L2" i="137"/>
  <c r="L28" i="137"/>
  <c r="L29" i="137"/>
  <c r="L4" i="137"/>
  <c r="L5" i="137"/>
  <c r="L6" i="137"/>
  <c r="L7" i="137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3" i="137"/>
  <c r="L26" i="136"/>
  <c r="L27" i="136"/>
  <c r="L28" i="136"/>
  <c r="L29" i="136"/>
  <c r="L30" i="136"/>
  <c r="L31" i="136"/>
  <c r="L32" i="136"/>
  <c r="L23" i="136"/>
  <c r="L24" i="136"/>
  <c r="L25" i="136"/>
  <c r="L22" i="136"/>
  <c r="L20" i="136"/>
  <c r="L21" i="136"/>
  <c r="L17" i="136"/>
  <c r="L18" i="136"/>
  <c r="L19" i="136"/>
  <c r="L10" i="136"/>
  <c r="L11" i="136"/>
  <c r="L12" i="136"/>
  <c r="L13" i="136"/>
  <c r="L14" i="136"/>
  <c r="L15" i="136"/>
  <c r="L16" i="136"/>
  <c r="L4" i="136"/>
  <c r="L5" i="136"/>
  <c r="L6" i="136"/>
  <c r="L7" i="136"/>
  <c r="L8" i="136"/>
  <c r="L9" i="136"/>
  <c r="L3" i="136"/>
  <c r="L33" i="136" s="1"/>
  <c r="D36" i="146"/>
  <c r="L27" i="135"/>
  <c r="L28" i="135"/>
  <c r="L29" i="135"/>
  <c r="L30" i="135"/>
  <c r="L31" i="135"/>
  <c r="L32" i="135"/>
  <c r="L20" i="135"/>
  <c r="L21" i="135"/>
  <c r="L22" i="135"/>
  <c r="L23" i="135"/>
  <c r="L24" i="135"/>
  <c r="L25" i="135"/>
  <c r="L26" i="135"/>
  <c r="L17" i="135"/>
  <c r="L18" i="135"/>
  <c r="L19" i="135"/>
  <c r="L14" i="135"/>
  <c r="L15" i="135"/>
  <c r="L16" i="135"/>
  <c r="L11" i="135"/>
  <c r="L12" i="135"/>
  <c r="L13" i="135"/>
  <c r="L10" i="135"/>
  <c r="L5" i="135"/>
  <c r="L6" i="135"/>
  <c r="L7" i="135"/>
  <c r="L8" i="135"/>
  <c r="L9" i="135"/>
  <c r="L3" i="135"/>
  <c r="L4" i="135"/>
  <c r="C36" i="146"/>
  <c r="L2" i="135"/>
  <c r="L26" i="134"/>
  <c r="L27" i="134"/>
  <c r="L28" i="134"/>
  <c r="L31" i="134"/>
  <c r="L30" i="134"/>
  <c r="L29" i="134"/>
  <c r="L25" i="134"/>
  <c r="L24" i="134"/>
  <c r="L23" i="134"/>
  <c r="L22" i="134"/>
  <c r="L21" i="134"/>
  <c r="L19" i="134"/>
  <c r="L20" i="134"/>
  <c r="L16" i="134"/>
  <c r="L17" i="134"/>
  <c r="L18" i="134"/>
  <c r="L13" i="134"/>
  <c r="L14" i="134"/>
  <c r="L15" i="134"/>
  <c r="L7" i="134"/>
  <c r="L8" i="134"/>
  <c r="L9" i="134"/>
  <c r="L10" i="134"/>
  <c r="L11" i="134"/>
  <c r="L12" i="134"/>
  <c r="L3" i="134"/>
  <c r="L4" i="134"/>
  <c r="L5" i="134"/>
  <c r="L6" i="134"/>
  <c r="L2" i="134"/>
  <c r="L32" i="121"/>
  <c r="L29" i="121"/>
  <c r="L30" i="121"/>
  <c r="L31" i="121"/>
  <c r="L28" i="121"/>
  <c r="L25" i="121"/>
  <c r="L26" i="121"/>
  <c r="L27" i="121"/>
  <c r="L22" i="121"/>
  <c r="L23" i="121"/>
  <c r="L24" i="121"/>
  <c r="AL37" i="133"/>
  <c r="L16" i="121"/>
  <c r="L17" i="121"/>
  <c r="L18" i="121"/>
  <c r="L19" i="121"/>
  <c r="L20" i="121"/>
  <c r="L21" i="121"/>
  <c r="L15" i="121"/>
  <c r="L13" i="121"/>
  <c r="M37" i="133"/>
  <c r="L37" i="133"/>
  <c r="K37" i="133"/>
  <c r="J37" i="133"/>
  <c r="I37" i="133"/>
  <c r="H37" i="133"/>
  <c r="G37" i="133"/>
  <c r="F37" i="133"/>
  <c r="E37" i="133"/>
  <c r="D37" i="133"/>
  <c r="C37" i="133"/>
  <c r="B37" i="133"/>
  <c r="Y37" i="133"/>
  <c r="X37" i="133"/>
  <c r="W37" i="133"/>
  <c r="V37" i="133"/>
  <c r="U37" i="133"/>
  <c r="T37" i="133"/>
  <c r="S37" i="133"/>
  <c r="R37" i="133"/>
  <c r="Q37" i="133"/>
  <c r="P37" i="133"/>
  <c r="O37" i="133"/>
  <c r="N37" i="133"/>
  <c r="L3" i="121"/>
  <c r="L4" i="121"/>
  <c r="L5" i="121"/>
  <c r="L6" i="121"/>
  <c r="L7" i="121"/>
  <c r="L8" i="121"/>
  <c r="L9" i="121"/>
  <c r="L10" i="121"/>
  <c r="L11" i="121"/>
  <c r="L12" i="121"/>
  <c r="L14" i="121"/>
  <c r="B36" i="146"/>
  <c r="AK37" i="133"/>
  <c r="AJ37" i="133"/>
  <c r="AI37" i="133"/>
  <c r="M33" i="143"/>
  <c r="AH37" i="133"/>
  <c r="AG37" i="133"/>
  <c r="AF37" i="133"/>
  <c r="AE37" i="133"/>
  <c r="AD37" i="133"/>
  <c r="AC37" i="133"/>
  <c r="AB37" i="133"/>
  <c r="L33" i="135" l="1"/>
  <c r="M32" i="145"/>
  <c r="M33" i="144"/>
  <c r="M32" i="142"/>
  <c r="M33" i="141"/>
  <c r="M32" i="139"/>
  <c r="M33" i="138"/>
  <c r="L30" i="137"/>
  <c r="AA37" i="133"/>
  <c r="Z37" i="133"/>
  <c r="L32" i="134" l="1"/>
  <c r="L2" i="121" l="1"/>
  <c r="L33" i="12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ubravka\Documents\Moji izvori podataka\srvarhiv MARIS_EDW Komunalne djelatnosti.odc" keepAlive="1" name="srvarhiv MARIS_EDW Komunalne djelatnosti" type="5" refreshedVersion="4" background="1">
    <dbPr connection="Provider=MSOLAP.4;Integrated Security=SSPI;Persist Security Info=True;Initial Catalog=MARIS_EDW;Data Source=srvarhiv;MDX Compatibility=1;Safety Options=2;MDX Missing Member Mode=Error" command="Komunalne djelatnosti" commandType="1"/>
    <olapPr sendLocale="1" rowDrillCount="1000"/>
  </connection>
  <connection id="2" xr16:uid="{00000000-0015-0000-FFFF-FFFF01000000}" keepAlive="1" name="srvarhiv MARIS_EDW Komunalne djelatnosti1" type="5" refreshedVersion="6" background="1" saveData="1">
    <dbPr connection="Provider=MSOLAP.8;Integrated Security=SSPI;Persist Security Info=True;Initial Catalog=MARIS_EDW;Data Source=vm-bi;MDX Compatibility=1;Safety Options=2;MDX Missing Member Mode=Error;Update Isolation Level=2" command="Komunalne djelatnosti" commandType="1"/>
    <olapPr sendLocale="1" rowDrillCount="1000"/>
  </connection>
</connections>
</file>

<file path=xl/sharedStrings.xml><?xml version="1.0" encoding="utf-8"?>
<sst xmlns="http://schemas.openxmlformats.org/spreadsheetml/2006/main" count="524" uniqueCount="163">
  <si>
    <t>MJESEC</t>
  </si>
  <si>
    <t>GODINA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</si>
  <si>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</si>
  <si>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</si>
  <si>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</si>
  <si>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</si>
  <si>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</si>
  <si>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</si>
  <si>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</si>
  <si>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</si>
  <si>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</si>
  <si>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</si>
  <si>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</si>
  <si>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</si>
  <si>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Srednja</t>
  </si>
  <si>
    <t xml:space="preserve">Pregled dnevnih cijena s izračunom aritmetičke sredine u svrhu praćenja kretanja cijene za korisnike koji imaju sklopljen                         </t>
  </si>
  <si>
    <t>DATUM</t>
  </si>
  <si>
    <t>CEGIHX</t>
  </si>
  <si>
    <t>Trading Day</t>
  </si>
  <si>
    <t>Contract</t>
  </si>
  <si>
    <t>Open</t>
  </si>
  <si>
    <t>High</t>
  </si>
  <si>
    <t>Low</t>
  </si>
  <si>
    <t>Close</t>
  </si>
  <si>
    <t>Volume acc.</t>
  </si>
  <si>
    <t>Trades</t>
  </si>
  <si>
    <t>CEGHEDI</t>
  </si>
  <si>
    <t>VWAP</t>
  </si>
  <si>
    <t>CEGHIX</t>
  </si>
  <si>
    <t>-</t>
  </si>
  <si>
    <t>CEGHIX-average</t>
  </si>
  <si>
    <t>DAN</t>
  </si>
  <si>
    <t>CEGH VTP DA 2025-10-09</t>
  </si>
  <si>
    <t>CEGH VTP DA 2025-10-08</t>
  </si>
  <si>
    <t>CEGH VTP DA 2025-10-07</t>
  </si>
  <si>
    <t>CEGH VTP DA 2025-10-06</t>
  </si>
  <si>
    <t>CEGH VTP WE 2025-10-04/05</t>
  </si>
  <si>
    <t>CEGH VTP DA 2025-10-03</t>
  </si>
  <si>
    <t>CEGH VTP DA 2025-10-02</t>
  </si>
  <si>
    <t>CEGH VTP DA 2025-10-01</t>
  </si>
  <si>
    <r>
      <t xml:space="preserve">    ugovor vezan uz CEGH od 1. listopada 2025. do 30. rujna 2026.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</si>
  <si>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2025-10-10</t>
  </si>
  <si>
    <t>CEGH VTP DA 2025-10-13</t>
  </si>
  <si>
    <t>CEGH VTP WE 2025-10-11/12</t>
  </si>
  <si>
    <t>CEGH VTP DA 2025-10-14</t>
  </si>
  <si>
    <t>CEGH VTP DA 2025-10-20</t>
  </si>
  <si>
    <t>CEGH VTP WE 2025-10-18/19</t>
  </si>
  <si>
    <t>CEGH VTP DA 2025-10-17</t>
  </si>
  <si>
    <t>CEGH VTP DA 2025-10-16</t>
  </si>
  <si>
    <t>CEGH VTP DA 2025-10-15</t>
  </si>
  <si>
    <t xml:space="preserve">Pregled day Ahead CEGHIX cijena  s izračunom aritmetičke sredine u svrhu praćenja kretanja cijene                     </t>
  </si>
  <si>
    <r>
      <t xml:space="preserve">Central Europien Gus Hub - link na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</si>
  <si>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2025-10-23</t>
  </si>
  <si>
    <t>CEGH VTP DA 2025-10-22</t>
  </si>
  <si>
    <t>CEGH VTP DA 2025-10-21</t>
  </si>
  <si>
    <t>CEGH VTP WE 2025-10-25/26</t>
  </si>
  <si>
    <t>CEGH VTP DA 2025-10-24</t>
  </si>
  <si>
    <t>CEGH VTP DA 2025-10-27</t>
  </si>
  <si>
    <t>CEGH VTP DA 2025-10-30</t>
  </si>
  <si>
    <t>CEGH VTP DA 2025-10-29</t>
  </si>
  <si>
    <t>CEGH VTP DA 2025-10-28</t>
  </si>
  <si>
    <t>CEGH VTP DA 2025-10-31</t>
  </si>
  <si>
    <t>CEGH VTP DA 2025-11-05</t>
  </si>
  <si>
    <t>CEGH VTP DA 2025-11-04</t>
  </si>
  <si>
    <t>CEGH VTP DA 2025-11-03</t>
  </si>
  <si>
    <t>CEGH VTP WE 2025-11-01/02</t>
  </si>
  <si>
    <t>CEGH VTP DA 2025-11-11</t>
  </si>
  <si>
    <t>CEGH VTP DA 2025-11-10</t>
  </si>
  <si>
    <t>CEGH VTP WE 2025-11-08/09</t>
  </si>
  <si>
    <t>CEGH VTP DA 2025-11-07</t>
  </si>
  <si>
    <t>CEGH VTP DA 2025-11-06</t>
  </si>
  <si>
    <t>CEGH VTP DA 2025-11-14</t>
  </si>
  <si>
    <t>CEGH VTP DA 2025-11-13</t>
  </si>
  <si>
    <t>CEGH VTP DA 2025-11-12</t>
  </si>
  <si>
    <t>CEGH VTP DA 2025-11-17</t>
  </si>
  <si>
    <t>CEGH VTP WE 2025-11-15/16</t>
  </si>
  <si>
    <t>CEGH VTP DA 2025-11-19</t>
  </si>
  <si>
    <t>CEGH VTP DA 2025-11-18</t>
  </si>
  <si>
    <t>CEGH VTP DA 2025-11-20</t>
  </si>
  <si>
    <t>CEGH VTP DA 2025-11-21</t>
  </si>
  <si>
    <t>CEGH VTP DA 2025-11-24</t>
  </si>
  <si>
    <t>CEGH VTP WE 2025-11-22/23</t>
  </si>
  <si>
    <t>CEGH VTP DA 2025-11-26</t>
  </si>
  <si>
    <t>CEGH VTP DA 2025-11-25</t>
  </si>
  <si>
    <t>CEGH VTP DA 2025-11-28</t>
  </si>
  <si>
    <t>CEGH VTP DA 2025-11-27</t>
  </si>
  <si>
    <t>CEGH VTP DA 2025-12-01</t>
  </si>
  <si>
    <t>CEGH VTP WE 2025-11-29/30</t>
  </si>
  <si>
    <t>CEGH VTP DA 2025-12-03</t>
  </si>
  <si>
    <t>CEGH VTP DA 2025-12-02</t>
  </si>
  <si>
    <t>CEGH VTP DA 2025-12-08</t>
  </si>
  <si>
    <t>CEGH VTP WE 2025-12-06/07</t>
  </si>
  <si>
    <t>CEGH VTP DA 2025-12-05</t>
  </si>
  <si>
    <t>CEGH VTP DA 2025-12-04</t>
  </si>
  <si>
    <t>CEGH VTP DA 2025-12-09</t>
  </si>
  <si>
    <t>CEGH VTP DA 2025-12-12</t>
  </si>
  <si>
    <t>CEGH VTP DA 2025-12-11</t>
  </si>
  <si>
    <t>CEGH VTP DA 2025-12-10</t>
  </si>
  <si>
    <t>CEGH VTP DA 2025-12-18</t>
  </si>
  <si>
    <t>CEGH VTP DA 2025-12-17</t>
  </si>
  <si>
    <t>CEGH VTP DA 2025-12-16</t>
  </si>
  <si>
    <t>CEGH VTP DA 2025-12-15</t>
  </si>
  <si>
    <t>CEGH VTP WE 2025-12-13/14</t>
  </si>
  <si>
    <t>CEGH VTP DA 2025-12-30</t>
  </si>
  <si>
    <t>CEGH VTP DA 2025-12-29</t>
  </si>
  <si>
    <t>CEGH VTP WE 2025-12-25/28</t>
  </si>
  <si>
    <t>CEGH VTP DA 2025-12-24</t>
  </si>
  <si>
    <t>CEGH VTP DA 2025-12-23</t>
  </si>
  <si>
    <t>CEGH VTP DA 2025-12-22</t>
  </si>
  <si>
    <t>CEGH VTP WE 2025-12-20/21</t>
  </si>
  <si>
    <t>CEGH VTP DA 2025-12-19</t>
  </si>
  <si>
    <t>CEGH VTP DA 2025-12-31</t>
  </si>
  <si>
    <t>CEGH VTP DA 2026-01-08</t>
  </si>
  <si>
    <t>CEGH VTP DA 2026-01-07</t>
  </si>
  <si>
    <t>CEGH VTP DA 2026-01-06</t>
  </si>
  <si>
    <t>CEGH VTP DA 2026-01-05</t>
  </si>
  <si>
    <t>CEGH VTP WE 2026-01-03/04</t>
  </si>
  <si>
    <t>CEGH VTP DA 2026-01-02</t>
  </si>
  <si>
    <t>CEGH VTP DA 2026-01-16</t>
  </si>
  <si>
    <t>CEGH VTP DA 2026-01-15</t>
  </si>
  <si>
    <t>CEGH VTP DA 2026-01-14</t>
  </si>
  <si>
    <t>CEGH VTP DA 2026-01-13</t>
  </si>
  <si>
    <t>CEGH VTP DA 2026-01-12</t>
  </si>
  <si>
    <t>CEGH VTP WE 2026-01-10/11</t>
  </si>
  <si>
    <t>CEGH VTP DA 2026-01-09</t>
  </si>
  <si>
    <t>CEGH VTP DA 2026-01-20</t>
  </si>
  <si>
    <t>CEGH VTP DA 2026-01-19</t>
  </si>
  <si>
    <t>CEGH VTP WE 2026-01-17/18</t>
  </si>
  <si>
    <t>CEGH VTP DA 2026-01-21</t>
  </si>
  <si>
    <t>CEGH VTP DA 2026-02-11</t>
  </si>
  <si>
    <t>CEGH VTP DA 2026-02-10</t>
  </si>
  <si>
    <t>CEGH VTP DA 2026-02-09</t>
  </si>
  <si>
    <t>CEGH VTP WE 2026-02-07/08</t>
  </si>
  <si>
    <t>CEGH VTP DA 2026-02-06</t>
  </si>
  <si>
    <t>CEGH VTP DA 2026-02-05</t>
  </si>
  <si>
    <t>CEGH VTP DA 2026-02-04</t>
  </si>
  <si>
    <t>CEGH VTP DA 2026-02-03</t>
  </si>
  <si>
    <t>CEGH VTP DA 2026-02-02</t>
  </si>
  <si>
    <t>CEGH VTP WE 2026-01-31/01</t>
  </si>
  <si>
    <t>CEGH VTP DA 2026-01-30</t>
  </si>
  <si>
    <t>CEGH VTP DA 2026-01-29</t>
  </si>
  <si>
    <t>CEGH VTP DA 2026-01-28</t>
  </si>
  <si>
    <t>CEGH VTP DA 2026-01-27</t>
  </si>
  <si>
    <t>CEGH VTP DA 2026-01-26</t>
  </si>
  <si>
    <t>CEGH VTP WE 2026-01-24/25</t>
  </si>
  <si>
    <t>CEGH VTP DA 2026-01-23</t>
  </si>
  <si>
    <t>CEGH VTP DA 2026-01-22</t>
  </si>
  <si>
    <t>CEGH VTP DA 2026-02-24</t>
  </si>
  <si>
    <t>CEGH VTP DA 2026-02-23</t>
  </si>
  <si>
    <t>CEGH VTP WE 2026-02-21/22</t>
  </si>
  <si>
    <t>CEGH VTP DA 2026-02-20</t>
  </si>
  <si>
    <t>CEGH VTP DA 2026-02-19</t>
  </si>
  <si>
    <t>CEGH VTP DA 2026-02-18</t>
  </si>
  <si>
    <t>CEGH VTP DA 2026-02-17</t>
  </si>
  <si>
    <t>CEGH VTP DA 2026-02-16</t>
  </si>
  <si>
    <t>CEGH VTP WE 2026-02-14/15</t>
  </si>
  <si>
    <t>CEGH VTP DA 2026-02-13</t>
  </si>
  <si>
    <t>CEGH VTP DA 2026-02-12</t>
  </si>
  <si>
    <t>CEGH VTP WE 2026-02-28/01</t>
  </si>
  <si>
    <t>CEGH VTP DA 2026-02-27</t>
  </si>
  <si>
    <t>CEGH VTP DA 2026-02-26</t>
  </si>
  <si>
    <t>CEGH VTP DA 2026-02-25</t>
  </si>
  <si>
    <t>CEGH VTP DA 2026-01-01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</si>
</sst>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2" x14ac:knownFonts="1"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9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9"/>
      <color rgb="FF0000FF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8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14" fontId="10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horizontal="center" vertical="center"/>
    </xf>
    <xf numFmtId="164" fontId="15" fillId="4" borderId="29" xfId="0" applyNumberFormat="1" applyFont="1" applyFill="1" applyBorder="1" applyAlignment="1">
      <alignment horizontal="center" vertical="center"/>
    </xf>
    <xf numFmtId="164" fontId="15" fillId="4" borderId="30" xfId="0" applyNumberFormat="1" applyFont="1" applyFill="1" applyBorder="1" applyAlignment="1">
      <alignment horizontal="center" vertical="center"/>
    </xf>
    <xf numFmtId="164" fontId="15" fillId="4" borderId="3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2" fillId="7" borderId="3" xfId="0" applyNumberFormat="1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center" vertical="center"/>
    </xf>
    <xf numFmtId="164" fontId="12" fillId="8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2" borderId="21" xfId="0" applyNumberFormat="1" applyFont="1" applyFill="1" applyBorder="1" applyAlignment="1">
      <alignment horizontal="center" vertical="center"/>
    </xf>
    <xf numFmtId="164" fontId="12" fillId="7" borderId="8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164" fontId="12" fillId="8" borderId="8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12" fillId="7" borderId="20" xfId="0" applyNumberFormat="1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12" fillId="8" borderId="20" xfId="0" applyNumberFormat="1" applyFont="1" applyFill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0" fillId="0" borderId="0" xfId="0" applyNumberFormat="1"/>
    <xf numFmtId="3" fontId="0" fillId="0" borderId="0" xfId="0" applyNumberFormat="1"/>
    <xf numFmtId="14" fontId="16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0" fillId="6" borderId="0" xfId="0" applyFill="1"/>
    <xf numFmtId="0" fontId="0" fillId="3" borderId="0" xfId="0" applyFill="1"/>
    <xf numFmtId="0" fontId="19" fillId="0" borderId="0" xfId="0" applyFont="1"/>
    <xf numFmtId="3" fontId="19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165" fontId="18" fillId="6" borderId="0" xfId="0" applyNumberFormat="1" applyFont="1" applyFill="1" applyAlignment="1">
      <alignment vertical="center"/>
    </xf>
    <xf numFmtId="165" fontId="14" fillId="6" borderId="0" xfId="0" applyNumberFormat="1" applyFont="1" applyFill="1" applyAlignment="1">
      <alignment vertical="center"/>
    </xf>
    <xf numFmtId="164" fontId="17" fillId="5" borderId="0" xfId="0" applyNumberFormat="1" applyFont="1" applyFill="1" applyAlignment="1">
      <alignment horizontal="left" vertical="center"/>
    </xf>
    <xf numFmtId="164" fontId="20" fillId="6" borderId="0" xfId="0" applyNumberFormat="1" applyFont="1" applyFill="1" applyAlignment="1">
      <alignment vertical="center"/>
    </xf>
    <xf numFmtId="164" fontId="12" fillId="0" borderId="0" xfId="0" applyNumberFormat="1" applyFont="1"/>
    <xf numFmtId="3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/>
    <xf numFmtId="14" fontId="13" fillId="0" borderId="0" xfId="0" applyNumberFormat="1" applyFont="1"/>
    <xf numFmtId="3" fontId="13" fillId="0" borderId="0" xfId="0" applyNumberFormat="1" applyFont="1"/>
    <xf numFmtId="0" fontId="10" fillId="3" borderId="0" xfId="0" applyFont="1" applyFill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right"/>
    </xf>
    <xf numFmtId="14" fontId="10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4" fontId="13" fillId="2" borderId="0" xfId="0" applyNumberFormat="1" applyFont="1" applyFill="1" applyAlignment="1">
      <alignment horizontal="right"/>
    </xf>
    <xf numFmtId="0" fontId="13" fillId="2" borderId="0" xfId="0" applyFont="1" applyFill="1"/>
    <xf numFmtId="3" fontId="13" fillId="2" borderId="0" xfId="0" applyNumberFormat="1" applyFont="1" applyFill="1"/>
    <xf numFmtId="14" fontId="16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2" fillId="0" borderId="0" xfId="0" applyNumberFormat="1" applyFont="1"/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3" fontId="11" fillId="4" borderId="0" xfId="0" applyNumberFormat="1" applyFont="1" applyFill="1" applyAlignment="1">
      <alignment vertical="center"/>
    </xf>
    <xf numFmtId="3" fontId="11" fillId="6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13" fillId="0" borderId="0" xfId="0" applyNumberFormat="1" applyFont="1" applyAlignment="1">
      <alignment vertical="center"/>
    </xf>
    <xf numFmtId="14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0" fontId="16" fillId="2" borderId="0" xfId="0" applyFont="1" applyFill="1" applyAlignment="1">
      <alignment vertical="center"/>
    </xf>
    <xf numFmtId="14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3" fillId="0" borderId="0" xfId="0" applyFont="1"/>
    <xf numFmtId="164" fontId="0" fillId="0" borderId="0" xfId="0" applyNumberFormat="1"/>
    <xf numFmtId="164" fontId="0" fillId="2" borderId="0" xfId="0" applyNumberFormat="1" applyFill="1"/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36" xfId="0" applyBorder="1" applyAlignment="1">
      <alignment vertical="center" wrapText="1"/>
    </xf>
  </cellXfs>
  <cellStyles count="4">
    <cellStyle name="Normal_Sheet1" xfId="2" xr:uid="{C89A521B-9ACB-4915-BE30-9338F7D8EFF7}"/>
    <cellStyle name="Normalno" xfId="0" builtinId="0"/>
    <cellStyle name="Normalno 2" xfId="3" xr:uid="{A8768B69-EA69-4601-9802-CA3748A089E4}"/>
    <cellStyle name="Normalno 3" xfId="1" xr:uid="{C4D7A35D-33EA-4BCE-81A5-11B3A6267E2E}"/>
  </cellStyles>
  <dxfs count="0"/>
  <tableStyles count="0" defaultTableStyle="TableStyleMedium2" defaultPivotStyle="PivotStyleLight16"/>
  <colors>
    <mruColors>
      <color rgb="FF213359"/>
      <color rgb="FFF4921F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01.10.2025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podaci!$A$1098:$A$1462</c:f>
              <c:numCache>
                <c:formatCode>m/d/yyyy</c:formatCode>
                <c:ptCount val="365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46115</c:v>
                </c:pt>
                <c:pt idx="185">
                  <c:v>46116</c:v>
                </c:pt>
                <c:pt idx="186">
                  <c:v>46117</c:v>
                </c:pt>
                <c:pt idx="187">
                  <c:v>46118</c:v>
                </c:pt>
                <c:pt idx="188">
                  <c:v>46119</c:v>
                </c:pt>
                <c:pt idx="189">
                  <c:v>46120</c:v>
                </c:pt>
                <c:pt idx="190">
                  <c:v>46121</c:v>
                </c:pt>
                <c:pt idx="191">
                  <c:v>46122</c:v>
                </c:pt>
                <c:pt idx="192">
                  <c:v>46123</c:v>
                </c:pt>
                <c:pt idx="193">
                  <c:v>46124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46130</c:v>
                </c:pt>
                <c:pt idx="200">
                  <c:v>46131</c:v>
                </c:pt>
                <c:pt idx="201">
                  <c:v>46132</c:v>
                </c:pt>
                <c:pt idx="202">
                  <c:v>46133</c:v>
                </c:pt>
                <c:pt idx="203">
                  <c:v>46134</c:v>
                </c:pt>
                <c:pt idx="204">
                  <c:v>46135</c:v>
                </c:pt>
                <c:pt idx="205">
                  <c:v>46136</c:v>
                </c:pt>
                <c:pt idx="206">
                  <c:v>46137</c:v>
                </c:pt>
                <c:pt idx="207">
                  <c:v>46138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46143</c:v>
                </c:pt>
                <c:pt idx="213">
                  <c:v>46144</c:v>
                </c:pt>
                <c:pt idx="214">
                  <c:v>46145</c:v>
                </c:pt>
                <c:pt idx="215">
                  <c:v>46146</c:v>
                </c:pt>
                <c:pt idx="216">
                  <c:v>46147</c:v>
                </c:pt>
                <c:pt idx="217">
                  <c:v>46148</c:v>
                </c:pt>
                <c:pt idx="218">
                  <c:v>46149</c:v>
                </c:pt>
                <c:pt idx="219">
                  <c:v>46150</c:v>
                </c:pt>
                <c:pt idx="220">
                  <c:v>46151</c:v>
                </c:pt>
                <c:pt idx="221">
                  <c:v>46152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46158</c:v>
                </c:pt>
                <c:pt idx="228">
                  <c:v>46159</c:v>
                </c:pt>
                <c:pt idx="229">
                  <c:v>46160</c:v>
                </c:pt>
                <c:pt idx="230">
                  <c:v>46161</c:v>
                </c:pt>
                <c:pt idx="231">
                  <c:v>46162</c:v>
                </c:pt>
                <c:pt idx="232">
                  <c:v>46163</c:v>
                </c:pt>
                <c:pt idx="233">
                  <c:v>46164</c:v>
                </c:pt>
                <c:pt idx="234">
                  <c:v>46165</c:v>
                </c:pt>
                <c:pt idx="235">
                  <c:v>46166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46172</c:v>
                </c:pt>
                <c:pt idx="242">
                  <c:v>46173</c:v>
                </c:pt>
                <c:pt idx="243">
                  <c:v>46174</c:v>
                </c:pt>
                <c:pt idx="244">
                  <c:v>46175</c:v>
                </c:pt>
                <c:pt idx="245">
                  <c:v>46176</c:v>
                </c:pt>
                <c:pt idx="246">
                  <c:v>46177</c:v>
                </c:pt>
                <c:pt idx="247">
                  <c:v>46178</c:v>
                </c:pt>
                <c:pt idx="248">
                  <c:v>46179</c:v>
                </c:pt>
                <c:pt idx="249">
                  <c:v>46180</c:v>
                </c:pt>
                <c:pt idx="250">
                  <c:v>46181</c:v>
                </c:pt>
                <c:pt idx="251">
                  <c:v>46182</c:v>
                </c:pt>
                <c:pt idx="252">
                  <c:v>46183</c:v>
                </c:pt>
                <c:pt idx="253">
                  <c:v>46184</c:v>
                </c:pt>
                <c:pt idx="254">
                  <c:v>46185</c:v>
                </c:pt>
                <c:pt idx="255">
                  <c:v>46186</c:v>
                </c:pt>
                <c:pt idx="256">
                  <c:v>46187</c:v>
                </c:pt>
                <c:pt idx="257">
                  <c:v>46188</c:v>
                </c:pt>
                <c:pt idx="258">
                  <c:v>46189</c:v>
                </c:pt>
                <c:pt idx="259">
                  <c:v>46190</c:v>
                </c:pt>
                <c:pt idx="260">
                  <c:v>46191</c:v>
                </c:pt>
                <c:pt idx="261">
                  <c:v>46192</c:v>
                </c:pt>
                <c:pt idx="262">
                  <c:v>46193</c:v>
                </c:pt>
                <c:pt idx="263">
                  <c:v>46194</c:v>
                </c:pt>
                <c:pt idx="264">
                  <c:v>46195</c:v>
                </c:pt>
                <c:pt idx="265">
                  <c:v>46196</c:v>
                </c:pt>
                <c:pt idx="266">
                  <c:v>46197</c:v>
                </c:pt>
                <c:pt idx="267">
                  <c:v>46198</c:v>
                </c:pt>
                <c:pt idx="268">
                  <c:v>46199</c:v>
                </c:pt>
                <c:pt idx="269">
                  <c:v>46200</c:v>
                </c:pt>
                <c:pt idx="270">
                  <c:v>46201</c:v>
                </c:pt>
                <c:pt idx="271">
                  <c:v>46202</c:v>
                </c:pt>
                <c:pt idx="272">
                  <c:v>46203</c:v>
                </c:pt>
                <c:pt idx="273">
                  <c:v>46204</c:v>
                </c:pt>
                <c:pt idx="274">
                  <c:v>46205</c:v>
                </c:pt>
                <c:pt idx="275">
                  <c:v>46206</c:v>
                </c:pt>
                <c:pt idx="276">
                  <c:v>46207</c:v>
                </c:pt>
                <c:pt idx="277">
                  <c:v>46208</c:v>
                </c:pt>
                <c:pt idx="278">
                  <c:v>46209</c:v>
                </c:pt>
                <c:pt idx="279">
                  <c:v>46210</c:v>
                </c:pt>
                <c:pt idx="280">
                  <c:v>46211</c:v>
                </c:pt>
                <c:pt idx="281">
                  <c:v>46212</c:v>
                </c:pt>
                <c:pt idx="282">
                  <c:v>46213</c:v>
                </c:pt>
                <c:pt idx="283">
                  <c:v>46214</c:v>
                </c:pt>
                <c:pt idx="284">
                  <c:v>46215</c:v>
                </c:pt>
                <c:pt idx="285">
                  <c:v>46216</c:v>
                </c:pt>
                <c:pt idx="286">
                  <c:v>46217</c:v>
                </c:pt>
                <c:pt idx="287">
                  <c:v>46218</c:v>
                </c:pt>
                <c:pt idx="288">
                  <c:v>46219</c:v>
                </c:pt>
                <c:pt idx="289">
                  <c:v>46220</c:v>
                </c:pt>
                <c:pt idx="290">
                  <c:v>46221</c:v>
                </c:pt>
                <c:pt idx="291">
                  <c:v>46222</c:v>
                </c:pt>
                <c:pt idx="292">
                  <c:v>46223</c:v>
                </c:pt>
                <c:pt idx="293">
                  <c:v>46224</c:v>
                </c:pt>
                <c:pt idx="294">
                  <c:v>46225</c:v>
                </c:pt>
                <c:pt idx="295">
                  <c:v>46226</c:v>
                </c:pt>
                <c:pt idx="296">
                  <c:v>46227</c:v>
                </c:pt>
                <c:pt idx="297">
                  <c:v>46228</c:v>
                </c:pt>
                <c:pt idx="298">
                  <c:v>46229</c:v>
                </c:pt>
                <c:pt idx="299">
                  <c:v>46230</c:v>
                </c:pt>
                <c:pt idx="300">
                  <c:v>46231</c:v>
                </c:pt>
                <c:pt idx="301">
                  <c:v>46232</c:v>
                </c:pt>
                <c:pt idx="302">
                  <c:v>46233</c:v>
                </c:pt>
                <c:pt idx="303">
                  <c:v>46234</c:v>
                </c:pt>
                <c:pt idx="304">
                  <c:v>46235</c:v>
                </c:pt>
                <c:pt idx="305">
                  <c:v>46236</c:v>
                </c:pt>
                <c:pt idx="306">
                  <c:v>46237</c:v>
                </c:pt>
                <c:pt idx="307">
                  <c:v>46238</c:v>
                </c:pt>
                <c:pt idx="308">
                  <c:v>46239</c:v>
                </c:pt>
                <c:pt idx="309">
                  <c:v>46240</c:v>
                </c:pt>
                <c:pt idx="310">
                  <c:v>46241</c:v>
                </c:pt>
                <c:pt idx="311">
                  <c:v>46242</c:v>
                </c:pt>
                <c:pt idx="312">
                  <c:v>46243</c:v>
                </c:pt>
                <c:pt idx="313">
                  <c:v>46244</c:v>
                </c:pt>
                <c:pt idx="314">
                  <c:v>46245</c:v>
                </c:pt>
                <c:pt idx="315">
                  <c:v>46246</c:v>
                </c:pt>
                <c:pt idx="316">
                  <c:v>46247</c:v>
                </c:pt>
                <c:pt idx="317">
                  <c:v>46248</c:v>
                </c:pt>
                <c:pt idx="318">
                  <c:v>46249</c:v>
                </c:pt>
                <c:pt idx="319">
                  <c:v>46250</c:v>
                </c:pt>
                <c:pt idx="320">
                  <c:v>46251</c:v>
                </c:pt>
                <c:pt idx="321">
                  <c:v>46252</c:v>
                </c:pt>
                <c:pt idx="322">
                  <c:v>46253</c:v>
                </c:pt>
                <c:pt idx="323">
                  <c:v>46254</c:v>
                </c:pt>
                <c:pt idx="324">
                  <c:v>46255</c:v>
                </c:pt>
                <c:pt idx="325">
                  <c:v>46256</c:v>
                </c:pt>
                <c:pt idx="326">
                  <c:v>46257</c:v>
                </c:pt>
                <c:pt idx="327">
                  <c:v>46258</c:v>
                </c:pt>
                <c:pt idx="328">
                  <c:v>46259</c:v>
                </c:pt>
                <c:pt idx="329">
                  <c:v>46260</c:v>
                </c:pt>
                <c:pt idx="330">
                  <c:v>46261</c:v>
                </c:pt>
                <c:pt idx="331">
                  <c:v>46262</c:v>
                </c:pt>
                <c:pt idx="332">
                  <c:v>46263</c:v>
                </c:pt>
                <c:pt idx="333">
                  <c:v>46264</c:v>
                </c:pt>
                <c:pt idx="334">
                  <c:v>46265</c:v>
                </c:pt>
                <c:pt idx="335">
                  <c:v>46266</c:v>
                </c:pt>
                <c:pt idx="336">
                  <c:v>46267</c:v>
                </c:pt>
                <c:pt idx="337">
                  <c:v>46268</c:v>
                </c:pt>
                <c:pt idx="338">
                  <c:v>46269</c:v>
                </c:pt>
                <c:pt idx="339">
                  <c:v>46270</c:v>
                </c:pt>
                <c:pt idx="340">
                  <c:v>46271</c:v>
                </c:pt>
                <c:pt idx="341">
                  <c:v>46272</c:v>
                </c:pt>
                <c:pt idx="342">
                  <c:v>46273</c:v>
                </c:pt>
                <c:pt idx="343">
                  <c:v>46274</c:v>
                </c:pt>
                <c:pt idx="344">
                  <c:v>46275</c:v>
                </c:pt>
                <c:pt idx="345">
                  <c:v>46276</c:v>
                </c:pt>
                <c:pt idx="346">
                  <c:v>46277</c:v>
                </c:pt>
                <c:pt idx="347">
                  <c:v>46278</c:v>
                </c:pt>
                <c:pt idx="348">
                  <c:v>46279</c:v>
                </c:pt>
                <c:pt idx="349">
                  <c:v>46280</c:v>
                </c:pt>
                <c:pt idx="350">
                  <c:v>46281</c:v>
                </c:pt>
                <c:pt idx="351">
                  <c:v>46282</c:v>
                </c:pt>
                <c:pt idx="352">
                  <c:v>46283</c:v>
                </c:pt>
                <c:pt idx="353">
                  <c:v>46284</c:v>
                </c:pt>
                <c:pt idx="354">
                  <c:v>46285</c:v>
                </c:pt>
                <c:pt idx="355">
                  <c:v>46286</c:v>
                </c:pt>
                <c:pt idx="356">
                  <c:v>46287</c:v>
                </c:pt>
                <c:pt idx="357">
                  <c:v>46288</c:v>
                </c:pt>
                <c:pt idx="358">
                  <c:v>46289</c:v>
                </c:pt>
                <c:pt idx="359">
                  <c:v>46290</c:v>
                </c:pt>
                <c:pt idx="360">
                  <c:v>46291</c:v>
                </c:pt>
                <c:pt idx="361">
                  <c:v>46292</c:v>
                </c:pt>
                <c:pt idx="362">
                  <c:v>46293</c:v>
                </c:pt>
                <c:pt idx="363">
                  <c:v>46294</c:v>
                </c:pt>
                <c:pt idx="364">
                  <c:v>46295</c:v>
                </c:pt>
              </c:numCache>
            </c:numRef>
          </c:cat>
          <c:val>
            <c:numRef>
              <c:f>podaci!$B$1098:$B$1462</c:f>
              <c:numCache>
                <c:formatCode>General</c:formatCode>
                <c:ptCount val="365"/>
                <c:pt idx="0">
                  <c:v>33.509</c:v>
                </c:pt>
                <c:pt idx="1">
                  <c:v>33.110999999999997</c:v>
                </c:pt>
                <c:pt idx="2">
                  <c:v>33.002000000000002</c:v>
                </c:pt>
                <c:pt idx="3">
                  <c:v>32.969000000000001</c:v>
                </c:pt>
                <c:pt idx="4">
                  <c:v>32.969000000000001</c:v>
                </c:pt>
                <c:pt idx="5">
                  <c:v>33.095999999999997</c:v>
                </c:pt>
                <c:pt idx="6">
                  <c:v>34.843000000000004</c:v>
                </c:pt>
                <c:pt idx="7">
                  <c:v>35.262999999999998</c:v>
                </c:pt>
                <c:pt idx="8">
                  <c:v>34.884999999999998</c:v>
                </c:pt>
                <c:pt idx="9">
                  <c:v>34.226999999999997</c:v>
                </c:pt>
                <c:pt idx="10">
                  <c:v>33.912999999999997</c:v>
                </c:pt>
                <c:pt idx="11">
                  <c:v>33.912999999999997</c:v>
                </c:pt>
                <c:pt idx="12">
                  <c:v>34.179000000000002</c:v>
                </c:pt>
                <c:pt idx="13">
                  <c:v>34.012</c:v>
                </c:pt>
                <c:pt idx="14">
                  <c:v>34.298999999999999</c:v>
                </c:pt>
                <c:pt idx="15">
                  <c:v>34.231999999999999</c:v>
                </c:pt>
                <c:pt idx="16">
                  <c:v>34.939</c:v>
                </c:pt>
                <c:pt idx="17">
                  <c:v>34.433999999999997</c:v>
                </c:pt>
                <c:pt idx="18">
                  <c:v>34.433999999999997</c:v>
                </c:pt>
                <c:pt idx="19">
                  <c:v>34.722999999999999</c:v>
                </c:pt>
                <c:pt idx="20">
                  <c:v>35.289000000000001</c:v>
                </c:pt>
                <c:pt idx="21">
                  <c:v>34.805</c:v>
                </c:pt>
                <c:pt idx="22">
                  <c:v>34.676000000000002</c:v>
                </c:pt>
                <c:pt idx="23">
                  <c:v>35.009</c:v>
                </c:pt>
                <c:pt idx="24">
                  <c:v>34.286999999999999</c:v>
                </c:pt>
                <c:pt idx="25">
                  <c:v>34.286999999999999</c:v>
                </c:pt>
                <c:pt idx="26">
                  <c:v>34.515000000000001</c:v>
                </c:pt>
                <c:pt idx="27">
                  <c:v>33.92</c:v>
                </c:pt>
                <c:pt idx="28">
                  <c:v>34.112000000000002</c:v>
                </c:pt>
                <c:pt idx="29">
                  <c:v>34.466999999999999</c:v>
                </c:pt>
                <c:pt idx="30">
                  <c:v>34.128999999999998</c:v>
                </c:pt>
                <c:pt idx="31">
                  <c:v>33.113</c:v>
                </c:pt>
                <c:pt idx="32">
                  <c:v>33.113</c:v>
                </c:pt>
                <c:pt idx="33">
                  <c:v>33.331000000000003</c:v>
                </c:pt>
                <c:pt idx="34">
                  <c:v>34.106999999999999</c:v>
                </c:pt>
                <c:pt idx="35">
                  <c:v>34.76</c:v>
                </c:pt>
                <c:pt idx="36">
                  <c:v>34.668999999999997</c:v>
                </c:pt>
                <c:pt idx="37">
                  <c:v>34.323999999999998</c:v>
                </c:pt>
                <c:pt idx="38">
                  <c:v>34.045999999999999</c:v>
                </c:pt>
                <c:pt idx="39">
                  <c:v>34.045999999999999</c:v>
                </c:pt>
                <c:pt idx="40">
                  <c:v>34.091999999999999</c:v>
                </c:pt>
                <c:pt idx="41">
                  <c:v>33.834000000000003</c:v>
                </c:pt>
                <c:pt idx="42">
                  <c:v>33.832999999999998</c:v>
                </c:pt>
                <c:pt idx="43">
                  <c:v>34.11</c:v>
                </c:pt>
                <c:pt idx="44">
                  <c:v>33.44</c:v>
                </c:pt>
                <c:pt idx="45">
                  <c:v>33.792999999999999</c:v>
                </c:pt>
                <c:pt idx="46">
                  <c:v>33.792999999999999</c:v>
                </c:pt>
                <c:pt idx="47">
                  <c:v>33.838999999999999</c:v>
                </c:pt>
                <c:pt idx="48">
                  <c:v>34.284999999999997</c:v>
                </c:pt>
                <c:pt idx="49">
                  <c:v>34.542999999999999</c:v>
                </c:pt>
                <c:pt idx="50">
                  <c:v>33.74</c:v>
                </c:pt>
                <c:pt idx="51">
                  <c:v>34.091999999999999</c:v>
                </c:pt>
                <c:pt idx="52">
                  <c:v>33.454999999999998</c:v>
                </c:pt>
                <c:pt idx="53">
                  <c:v>33.454999999999998</c:v>
                </c:pt>
                <c:pt idx="54">
                  <c:v>33.493000000000002</c:v>
                </c:pt>
                <c:pt idx="55">
                  <c:v>32.671999999999997</c:v>
                </c:pt>
                <c:pt idx="56">
                  <c:v>32.761000000000003</c:v>
                </c:pt>
                <c:pt idx="57">
                  <c:v>32.570999999999998</c:v>
                </c:pt>
                <c:pt idx="58">
                  <c:v>32.177999999999997</c:v>
                </c:pt>
                <c:pt idx="59">
                  <c:v>32.091999999999999</c:v>
                </c:pt>
                <c:pt idx="60">
                  <c:v>32.091999999999999</c:v>
                </c:pt>
                <c:pt idx="61">
                  <c:v>32.026000000000003</c:v>
                </c:pt>
                <c:pt idx="62">
                  <c:v>31.367999999999999</c:v>
                </c:pt>
                <c:pt idx="63">
                  <c:v>31.071999999999999</c:v>
                </c:pt>
                <c:pt idx="64">
                  <c:v>31.157</c:v>
                </c:pt>
                <c:pt idx="65">
                  <c:v>30.384</c:v>
                </c:pt>
                <c:pt idx="66">
                  <c:v>29.978000000000002</c:v>
                </c:pt>
                <c:pt idx="67">
                  <c:v>29.978000000000002</c:v>
                </c:pt>
                <c:pt idx="68">
                  <c:v>29.983000000000001</c:v>
                </c:pt>
                <c:pt idx="69">
                  <c:v>30.088999999999999</c:v>
                </c:pt>
                <c:pt idx="70">
                  <c:v>30.382999999999999</c:v>
                </c:pt>
                <c:pt idx="71">
                  <c:v>29.649000000000001</c:v>
                </c:pt>
                <c:pt idx="72">
                  <c:v>29.713000000000001</c:v>
                </c:pt>
                <c:pt idx="73">
                  <c:v>30.157</c:v>
                </c:pt>
                <c:pt idx="74">
                  <c:v>30.157</c:v>
                </c:pt>
                <c:pt idx="75">
                  <c:v>30.244</c:v>
                </c:pt>
                <c:pt idx="76">
                  <c:v>30.446000000000002</c:v>
                </c:pt>
                <c:pt idx="77">
                  <c:v>29.913</c:v>
                </c:pt>
                <c:pt idx="78">
                  <c:v>30.204999999999998</c:v>
                </c:pt>
                <c:pt idx="79">
                  <c:v>30.227</c:v>
                </c:pt>
                <c:pt idx="80">
                  <c:v>30.844000000000001</c:v>
                </c:pt>
                <c:pt idx="81">
                  <c:v>30.844000000000001</c:v>
                </c:pt>
                <c:pt idx="82">
                  <c:v>30.937999999999999</c:v>
                </c:pt>
                <c:pt idx="83">
                  <c:v>30.73</c:v>
                </c:pt>
                <c:pt idx="84">
                  <c:v>30.513999999999999</c:v>
                </c:pt>
                <c:pt idx="85">
                  <c:v>31.052</c:v>
                </c:pt>
                <c:pt idx="86">
                  <c:v>31.052</c:v>
                </c:pt>
                <c:pt idx="87">
                  <c:v>31.052</c:v>
                </c:pt>
                <c:pt idx="88">
                  <c:v>31.052</c:v>
                </c:pt>
                <c:pt idx="89">
                  <c:v>31.053000000000001</c:v>
                </c:pt>
                <c:pt idx="90">
                  <c:v>31.497</c:v>
                </c:pt>
                <c:pt idx="91">
                  <c:v>30.850999999999999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4-4197-B5AC-42A9B8172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593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solidFill>
            <a:srgbClr val="213359"/>
          </a:solidFill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01.10.2024 do 30.09.2025.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podaci!$A$3:$A$1097</c:f>
              <c:numCache>
                <c:formatCode>m/d/yyyy</c:formatCode>
                <c:ptCount val="109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</c:numCache>
            </c:numRef>
          </c:cat>
          <c:val>
            <c:numRef>
              <c:f>podaci!$B$3:$B$1097</c:f>
              <c:numCache>
                <c:formatCode>General</c:formatCode>
                <c:ptCount val="109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03C-A049-EAF4FBDB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933"/>
          <c:min val="4556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podaci!$A$3:$A$1462</c:f>
              <c:numCache>
                <c:formatCode>m/d/yyyy</c:formatCode>
                <c:ptCount val="146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  <c:pt idx="1095">
                  <c:v>45931</c:v>
                </c:pt>
                <c:pt idx="1096">
                  <c:v>45932</c:v>
                </c:pt>
                <c:pt idx="1097">
                  <c:v>45933</c:v>
                </c:pt>
                <c:pt idx="1098">
                  <c:v>45934</c:v>
                </c:pt>
                <c:pt idx="1099">
                  <c:v>45935</c:v>
                </c:pt>
                <c:pt idx="1100">
                  <c:v>45936</c:v>
                </c:pt>
                <c:pt idx="1101">
                  <c:v>45937</c:v>
                </c:pt>
                <c:pt idx="1102">
                  <c:v>45938</c:v>
                </c:pt>
                <c:pt idx="1103">
                  <c:v>45939</c:v>
                </c:pt>
                <c:pt idx="1104">
                  <c:v>45940</c:v>
                </c:pt>
                <c:pt idx="1105">
                  <c:v>45941</c:v>
                </c:pt>
                <c:pt idx="1106">
                  <c:v>45942</c:v>
                </c:pt>
                <c:pt idx="1107">
                  <c:v>45943</c:v>
                </c:pt>
                <c:pt idx="1108">
                  <c:v>45944</c:v>
                </c:pt>
                <c:pt idx="1109">
                  <c:v>45945</c:v>
                </c:pt>
                <c:pt idx="1110">
                  <c:v>45946</c:v>
                </c:pt>
                <c:pt idx="1111">
                  <c:v>45947</c:v>
                </c:pt>
                <c:pt idx="1112">
                  <c:v>45948</c:v>
                </c:pt>
                <c:pt idx="1113">
                  <c:v>45949</c:v>
                </c:pt>
                <c:pt idx="1114">
                  <c:v>45950</c:v>
                </c:pt>
                <c:pt idx="1115">
                  <c:v>45951</c:v>
                </c:pt>
                <c:pt idx="1116">
                  <c:v>45952</c:v>
                </c:pt>
                <c:pt idx="1117">
                  <c:v>45953</c:v>
                </c:pt>
                <c:pt idx="1118">
                  <c:v>45954</c:v>
                </c:pt>
                <c:pt idx="1119">
                  <c:v>45955</c:v>
                </c:pt>
                <c:pt idx="1120">
                  <c:v>45956</c:v>
                </c:pt>
                <c:pt idx="1121">
                  <c:v>45957</c:v>
                </c:pt>
                <c:pt idx="1122">
                  <c:v>45958</c:v>
                </c:pt>
                <c:pt idx="1123">
                  <c:v>45959</c:v>
                </c:pt>
                <c:pt idx="1124">
                  <c:v>45960</c:v>
                </c:pt>
                <c:pt idx="1125">
                  <c:v>45961</c:v>
                </c:pt>
                <c:pt idx="1126">
                  <c:v>45962</c:v>
                </c:pt>
                <c:pt idx="1127">
                  <c:v>45963</c:v>
                </c:pt>
                <c:pt idx="1128">
                  <c:v>45964</c:v>
                </c:pt>
                <c:pt idx="1129">
                  <c:v>45965</c:v>
                </c:pt>
                <c:pt idx="1130">
                  <c:v>45966</c:v>
                </c:pt>
                <c:pt idx="1131">
                  <c:v>45967</c:v>
                </c:pt>
                <c:pt idx="1132">
                  <c:v>45968</c:v>
                </c:pt>
                <c:pt idx="1133">
                  <c:v>45969</c:v>
                </c:pt>
                <c:pt idx="1134">
                  <c:v>45970</c:v>
                </c:pt>
                <c:pt idx="1135">
                  <c:v>45971</c:v>
                </c:pt>
                <c:pt idx="1136">
                  <c:v>45972</c:v>
                </c:pt>
                <c:pt idx="1137">
                  <c:v>45973</c:v>
                </c:pt>
                <c:pt idx="1138">
                  <c:v>45974</c:v>
                </c:pt>
                <c:pt idx="1139">
                  <c:v>45975</c:v>
                </c:pt>
                <c:pt idx="1140">
                  <c:v>45976</c:v>
                </c:pt>
                <c:pt idx="1141">
                  <c:v>45977</c:v>
                </c:pt>
                <c:pt idx="1142">
                  <c:v>45978</c:v>
                </c:pt>
                <c:pt idx="1143">
                  <c:v>45979</c:v>
                </c:pt>
                <c:pt idx="1144">
                  <c:v>45980</c:v>
                </c:pt>
                <c:pt idx="1145">
                  <c:v>45981</c:v>
                </c:pt>
                <c:pt idx="1146">
                  <c:v>45982</c:v>
                </c:pt>
                <c:pt idx="1147">
                  <c:v>45983</c:v>
                </c:pt>
                <c:pt idx="1148">
                  <c:v>45984</c:v>
                </c:pt>
                <c:pt idx="1149">
                  <c:v>45985</c:v>
                </c:pt>
                <c:pt idx="1150">
                  <c:v>45986</c:v>
                </c:pt>
                <c:pt idx="1151">
                  <c:v>45987</c:v>
                </c:pt>
                <c:pt idx="1152">
                  <c:v>45988</c:v>
                </c:pt>
                <c:pt idx="1153">
                  <c:v>45989</c:v>
                </c:pt>
                <c:pt idx="1154">
                  <c:v>45990</c:v>
                </c:pt>
                <c:pt idx="1155">
                  <c:v>45991</c:v>
                </c:pt>
                <c:pt idx="1156">
                  <c:v>45992</c:v>
                </c:pt>
                <c:pt idx="1157">
                  <c:v>45993</c:v>
                </c:pt>
                <c:pt idx="1158">
                  <c:v>45994</c:v>
                </c:pt>
                <c:pt idx="1159">
                  <c:v>45995</c:v>
                </c:pt>
                <c:pt idx="1160">
                  <c:v>45996</c:v>
                </c:pt>
                <c:pt idx="1161">
                  <c:v>45997</c:v>
                </c:pt>
                <c:pt idx="1162">
                  <c:v>45998</c:v>
                </c:pt>
                <c:pt idx="1163">
                  <c:v>45999</c:v>
                </c:pt>
                <c:pt idx="1164">
                  <c:v>46000</c:v>
                </c:pt>
                <c:pt idx="1165">
                  <c:v>46001</c:v>
                </c:pt>
                <c:pt idx="1166">
                  <c:v>46002</c:v>
                </c:pt>
                <c:pt idx="1167">
                  <c:v>46003</c:v>
                </c:pt>
                <c:pt idx="1168">
                  <c:v>46004</c:v>
                </c:pt>
                <c:pt idx="1169">
                  <c:v>46005</c:v>
                </c:pt>
                <c:pt idx="1170">
                  <c:v>46006</c:v>
                </c:pt>
                <c:pt idx="1171">
                  <c:v>46007</c:v>
                </c:pt>
                <c:pt idx="1172">
                  <c:v>46008</c:v>
                </c:pt>
                <c:pt idx="1173">
                  <c:v>46009</c:v>
                </c:pt>
                <c:pt idx="1174">
                  <c:v>46010</c:v>
                </c:pt>
                <c:pt idx="1175">
                  <c:v>46011</c:v>
                </c:pt>
                <c:pt idx="1176">
                  <c:v>46012</c:v>
                </c:pt>
                <c:pt idx="1177">
                  <c:v>46013</c:v>
                </c:pt>
                <c:pt idx="1178">
                  <c:v>46014</c:v>
                </c:pt>
                <c:pt idx="1179">
                  <c:v>46015</c:v>
                </c:pt>
                <c:pt idx="1180">
                  <c:v>46016</c:v>
                </c:pt>
                <c:pt idx="1181">
                  <c:v>46017</c:v>
                </c:pt>
                <c:pt idx="1182">
                  <c:v>46018</c:v>
                </c:pt>
                <c:pt idx="1183">
                  <c:v>46019</c:v>
                </c:pt>
                <c:pt idx="1184">
                  <c:v>46020</c:v>
                </c:pt>
                <c:pt idx="1185">
                  <c:v>46021</c:v>
                </c:pt>
                <c:pt idx="1186">
                  <c:v>46022</c:v>
                </c:pt>
                <c:pt idx="1187">
                  <c:v>46023</c:v>
                </c:pt>
                <c:pt idx="1188">
                  <c:v>46024</c:v>
                </c:pt>
                <c:pt idx="1189">
                  <c:v>46025</c:v>
                </c:pt>
                <c:pt idx="1190">
                  <c:v>46026</c:v>
                </c:pt>
                <c:pt idx="1191">
                  <c:v>46027</c:v>
                </c:pt>
                <c:pt idx="1192">
                  <c:v>46028</c:v>
                </c:pt>
                <c:pt idx="1193">
                  <c:v>46029</c:v>
                </c:pt>
                <c:pt idx="1194">
                  <c:v>46030</c:v>
                </c:pt>
                <c:pt idx="1195">
                  <c:v>46031</c:v>
                </c:pt>
                <c:pt idx="1196">
                  <c:v>46032</c:v>
                </c:pt>
                <c:pt idx="1197">
                  <c:v>46033</c:v>
                </c:pt>
                <c:pt idx="1198">
                  <c:v>46034</c:v>
                </c:pt>
                <c:pt idx="1199">
                  <c:v>46035</c:v>
                </c:pt>
                <c:pt idx="1200">
                  <c:v>46036</c:v>
                </c:pt>
                <c:pt idx="1201">
                  <c:v>46037</c:v>
                </c:pt>
                <c:pt idx="1202">
                  <c:v>46038</c:v>
                </c:pt>
                <c:pt idx="1203">
                  <c:v>46039</c:v>
                </c:pt>
                <c:pt idx="1204">
                  <c:v>46040</c:v>
                </c:pt>
                <c:pt idx="1205">
                  <c:v>46041</c:v>
                </c:pt>
                <c:pt idx="1206">
                  <c:v>46042</c:v>
                </c:pt>
                <c:pt idx="1207">
                  <c:v>46043</c:v>
                </c:pt>
                <c:pt idx="1208">
                  <c:v>46044</c:v>
                </c:pt>
                <c:pt idx="1209">
                  <c:v>46045</c:v>
                </c:pt>
                <c:pt idx="1210">
                  <c:v>46046</c:v>
                </c:pt>
                <c:pt idx="1211">
                  <c:v>46047</c:v>
                </c:pt>
                <c:pt idx="1212">
                  <c:v>46048</c:v>
                </c:pt>
                <c:pt idx="1213">
                  <c:v>46049</c:v>
                </c:pt>
                <c:pt idx="1214">
                  <c:v>46050</c:v>
                </c:pt>
                <c:pt idx="1215">
                  <c:v>46051</c:v>
                </c:pt>
                <c:pt idx="1216">
                  <c:v>46052</c:v>
                </c:pt>
                <c:pt idx="1217">
                  <c:v>46053</c:v>
                </c:pt>
                <c:pt idx="1218">
                  <c:v>46054</c:v>
                </c:pt>
                <c:pt idx="1219">
                  <c:v>46055</c:v>
                </c:pt>
                <c:pt idx="1220">
                  <c:v>46056</c:v>
                </c:pt>
                <c:pt idx="1221">
                  <c:v>46057</c:v>
                </c:pt>
                <c:pt idx="1222">
                  <c:v>46058</c:v>
                </c:pt>
                <c:pt idx="1223">
                  <c:v>46059</c:v>
                </c:pt>
                <c:pt idx="1224">
                  <c:v>46060</c:v>
                </c:pt>
                <c:pt idx="1225">
                  <c:v>46061</c:v>
                </c:pt>
                <c:pt idx="1226">
                  <c:v>46062</c:v>
                </c:pt>
                <c:pt idx="1227">
                  <c:v>46063</c:v>
                </c:pt>
                <c:pt idx="1228">
                  <c:v>46064</c:v>
                </c:pt>
                <c:pt idx="1229">
                  <c:v>46065</c:v>
                </c:pt>
                <c:pt idx="1230">
                  <c:v>46066</c:v>
                </c:pt>
                <c:pt idx="1231">
                  <c:v>46067</c:v>
                </c:pt>
                <c:pt idx="1232">
                  <c:v>46068</c:v>
                </c:pt>
                <c:pt idx="1233">
                  <c:v>46069</c:v>
                </c:pt>
                <c:pt idx="1234">
                  <c:v>46070</c:v>
                </c:pt>
                <c:pt idx="1235">
                  <c:v>46071</c:v>
                </c:pt>
                <c:pt idx="1236">
                  <c:v>46072</c:v>
                </c:pt>
                <c:pt idx="1237">
                  <c:v>46073</c:v>
                </c:pt>
                <c:pt idx="1238">
                  <c:v>46074</c:v>
                </c:pt>
                <c:pt idx="1239">
                  <c:v>46075</c:v>
                </c:pt>
                <c:pt idx="1240">
                  <c:v>46076</c:v>
                </c:pt>
                <c:pt idx="1241">
                  <c:v>46077</c:v>
                </c:pt>
                <c:pt idx="1242">
                  <c:v>46078</c:v>
                </c:pt>
                <c:pt idx="1243">
                  <c:v>46079</c:v>
                </c:pt>
                <c:pt idx="1244">
                  <c:v>46080</c:v>
                </c:pt>
                <c:pt idx="1245">
                  <c:v>46081</c:v>
                </c:pt>
                <c:pt idx="1246">
                  <c:v>46082</c:v>
                </c:pt>
                <c:pt idx="1247">
                  <c:v>46083</c:v>
                </c:pt>
                <c:pt idx="1248">
                  <c:v>46084</c:v>
                </c:pt>
                <c:pt idx="1249">
                  <c:v>46085</c:v>
                </c:pt>
                <c:pt idx="1250">
                  <c:v>46086</c:v>
                </c:pt>
                <c:pt idx="1251">
                  <c:v>46087</c:v>
                </c:pt>
                <c:pt idx="1252">
                  <c:v>46088</c:v>
                </c:pt>
                <c:pt idx="1253">
                  <c:v>46089</c:v>
                </c:pt>
                <c:pt idx="1254">
                  <c:v>46090</c:v>
                </c:pt>
                <c:pt idx="1255">
                  <c:v>46091</c:v>
                </c:pt>
                <c:pt idx="1256">
                  <c:v>46092</c:v>
                </c:pt>
                <c:pt idx="1257">
                  <c:v>46093</c:v>
                </c:pt>
                <c:pt idx="1258">
                  <c:v>46094</c:v>
                </c:pt>
                <c:pt idx="1259">
                  <c:v>46095</c:v>
                </c:pt>
                <c:pt idx="1260">
                  <c:v>46096</c:v>
                </c:pt>
                <c:pt idx="1261">
                  <c:v>46097</c:v>
                </c:pt>
                <c:pt idx="1262">
                  <c:v>46098</c:v>
                </c:pt>
                <c:pt idx="1263">
                  <c:v>46099</c:v>
                </c:pt>
                <c:pt idx="1264">
                  <c:v>46100</c:v>
                </c:pt>
                <c:pt idx="1265">
                  <c:v>46101</c:v>
                </c:pt>
                <c:pt idx="1266">
                  <c:v>46102</c:v>
                </c:pt>
                <c:pt idx="1267">
                  <c:v>46103</c:v>
                </c:pt>
                <c:pt idx="1268">
                  <c:v>46104</c:v>
                </c:pt>
                <c:pt idx="1269">
                  <c:v>46105</c:v>
                </c:pt>
                <c:pt idx="1270">
                  <c:v>46106</c:v>
                </c:pt>
                <c:pt idx="1271">
                  <c:v>46107</c:v>
                </c:pt>
                <c:pt idx="1272">
                  <c:v>46108</c:v>
                </c:pt>
                <c:pt idx="1273">
                  <c:v>46109</c:v>
                </c:pt>
                <c:pt idx="1274">
                  <c:v>46110</c:v>
                </c:pt>
                <c:pt idx="1275">
                  <c:v>46111</c:v>
                </c:pt>
                <c:pt idx="1276">
                  <c:v>46112</c:v>
                </c:pt>
                <c:pt idx="1277">
                  <c:v>46113</c:v>
                </c:pt>
                <c:pt idx="1278">
                  <c:v>46114</c:v>
                </c:pt>
                <c:pt idx="1279">
                  <c:v>46115</c:v>
                </c:pt>
                <c:pt idx="1280">
                  <c:v>46116</c:v>
                </c:pt>
                <c:pt idx="1281">
                  <c:v>46117</c:v>
                </c:pt>
                <c:pt idx="1282">
                  <c:v>46118</c:v>
                </c:pt>
                <c:pt idx="1283">
                  <c:v>46119</c:v>
                </c:pt>
                <c:pt idx="1284">
                  <c:v>46120</c:v>
                </c:pt>
                <c:pt idx="1285">
                  <c:v>46121</c:v>
                </c:pt>
                <c:pt idx="1286">
                  <c:v>46122</c:v>
                </c:pt>
                <c:pt idx="1287">
                  <c:v>46123</c:v>
                </c:pt>
                <c:pt idx="1288">
                  <c:v>46124</c:v>
                </c:pt>
                <c:pt idx="1289">
                  <c:v>46125</c:v>
                </c:pt>
                <c:pt idx="1290">
                  <c:v>46126</c:v>
                </c:pt>
                <c:pt idx="1291">
                  <c:v>46127</c:v>
                </c:pt>
                <c:pt idx="1292">
                  <c:v>46128</c:v>
                </c:pt>
                <c:pt idx="1293">
                  <c:v>46129</c:v>
                </c:pt>
                <c:pt idx="1294">
                  <c:v>46130</c:v>
                </c:pt>
                <c:pt idx="1295">
                  <c:v>46131</c:v>
                </c:pt>
                <c:pt idx="1296">
                  <c:v>46132</c:v>
                </c:pt>
                <c:pt idx="1297">
                  <c:v>46133</c:v>
                </c:pt>
                <c:pt idx="1298">
                  <c:v>46134</c:v>
                </c:pt>
                <c:pt idx="1299">
                  <c:v>46135</c:v>
                </c:pt>
                <c:pt idx="1300">
                  <c:v>46136</c:v>
                </c:pt>
                <c:pt idx="1301">
                  <c:v>46137</c:v>
                </c:pt>
                <c:pt idx="1302">
                  <c:v>46138</c:v>
                </c:pt>
                <c:pt idx="1303">
                  <c:v>46139</c:v>
                </c:pt>
                <c:pt idx="1304">
                  <c:v>46140</c:v>
                </c:pt>
                <c:pt idx="1305">
                  <c:v>46141</c:v>
                </c:pt>
                <c:pt idx="1306">
                  <c:v>46142</c:v>
                </c:pt>
                <c:pt idx="1307">
                  <c:v>46143</c:v>
                </c:pt>
                <c:pt idx="1308">
                  <c:v>46144</c:v>
                </c:pt>
                <c:pt idx="1309">
                  <c:v>46145</c:v>
                </c:pt>
                <c:pt idx="1310">
                  <c:v>46146</c:v>
                </c:pt>
                <c:pt idx="1311">
                  <c:v>46147</c:v>
                </c:pt>
                <c:pt idx="1312">
                  <c:v>46148</c:v>
                </c:pt>
                <c:pt idx="1313">
                  <c:v>46149</c:v>
                </c:pt>
                <c:pt idx="1314">
                  <c:v>46150</c:v>
                </c:pt>
                <c:pt idx="1315">
                  <c:v>46151</c:v>
                </c:pt>
                <c:pt idx="1316">
                  <c:v>46152</c:v>
                </c:pt>
                <c:pt idx="1317">
                  <c:v>46153</c:v>
                </c:pt>
                <c:pt idx="1318">
                  <c:v>46154</c:v>
                </c:pt>
                <c:pt idx="1319">
                  <c:v>46155</c:v>
                </c:pt>
                <c:pt idx="1320">
                  <c:v>46156</c:v>
                </c:pt>
                <c:pt idx="1321">
                  <c:v>46157</c:v>
                </c:pt>
                <c:pt idx="1322">
                  <c:v>46158</c:v>
                </c:pt>
                <c:pt idx="1323">
                  <c:v>46159</c:v>
                </c:pt>
                <c:pt idx="1324">
                  <c:v>46160</c:v>
                </c:pt>
                <c:pt idx="1325">
                  <c:v>46161</c:v>
                </c:pt>
                <c:pt idx="1326">
                  <c:v>46162</c:v>
                </c:pt>
                <c:pt idx="1327">
                  <c:v>46163</c:v>
                </c:pt>
                <c:pt idx="1328">
                  <c:v>46164</c:v>
                </c:pt>
                <c:pt idx="1329">
                  <c:v>46165</c:v>
                </c:pt>
                <c:pt idx="1330">
                  <c:v>46166</c:v>
                </c:pt>
                <c:pt idx="1331">
                  <c:v>46167</c:v>
                </c:pt>
                <c:pt idx="1332">
                  <c:v>46168</c:v>
                </c:pt>
                <c:pt idx="1333">
                  <c:v>46169</c:v>
                </c:pt>
                <c:pt idx="1334">
                  <c:v>46170</c:v>
                </c:pt>
                <c:pt idx="1335">
                  <c:v>46171</c:v>
                </c:pt>
                <c:pt idx="1336">
                  <c:v>46172</c:v>
                </c:pt>
                <c:pt idx="1337">
                  <c:v>46173</c:v>
                </c:pt>
                <c:pt idx="1338">
                  <c:v>46174</c:v>
                </c:pt>
                <c:pt idx="1339">
                  <c:v>46175</c:v>
                </c:pt>
                <c:pt idx="1340">
                  <c:v>46176</c:v>
                </c:pt>
                <c:pt idx="1341">
                  <c:v>46177</c:v>
                </c:pt>
                <c:pt idx="1342">
                  <c:v>46178</c:v>
                </c:pt>
                <c:pt idx="1343">
                  <c:v>46179</c:v>
                </c:pt>
                <c:pt idx="1344">
                  <c:v>46180</c:v>
                </c:pt>
                <c:pt idx="1345">
                  <c:v>46181</c:v>
                </c:pt>
                <c:pt idx="1346">
                  <c:v>46182</c:v>
                </c:pt>
                <c:pt idx="1347">
                  <c:v>46183</c:v>
                </c:pt>
                <c:pt idx="1348">
                  <c:v>46184</c:v>
                </c:pt>
                <c:pt idx="1349">
                  <c:v>46185</c:v>
                </c:pt>
                <c:pt idx="1350">
                  <c:v>46186</c:v>
                </c:pt>
                <c:pt idx="1351">
                  <c:v>46187</c:v>
                </c:pt>
                <c:pt idx="1352">
                  <c:v>46188</c:v>
                </c:pt>
                <c:pt idx="1353">
                  <c:v>46189</c:v>
                </c:pt>
                <c:pt idx="1354">
                  <c:v>46190</c:v>
                </c:pt>
                <c:pt idx="1355">
                  <c:v>46191</c:v>
                </c:pt>
                <c:pt idx="1356">
                  <c:v>46192</c:v>
                </c:pt>
                <c:pt idx="1357">
                  <c:v>46193</c:v>
                </c:pt>
                <c:pt idx="1358">
                  <c:v>46194</c:v>
                </c:pt>
                <c:pt idx="1359">
                  <c:v>46195</c:v>
                </c:pt>
                <c:pt idx="1360">
                  <c:v>46196</c:v>
                </c:pt>
                <c:pt idx="1361">
                  <c:v>46197</c:v>
                </c:pt>
                <c:pt idx="1362">
                  <c:v>46198</c:v>
                </c:pt>
                <c:pt idx="1363">
                  <c:v>46199</c:v>
                </c:pt>
                <c:pt idx="1364">
                  <c:v>46200</c:v>
                </c:pt>
                <c:pt idx="1365">
                  <c:v>46201</c:v>
                </c:pt>
                <c:pt idx="1366">
                  <c:v>46202</c:v>
                </c:pt>
                <c:pt idx="1367">
                  <c:v>46203</c:v>
                </c:pt>
                <c:pt idx="1368">
                  <c:v>46204</c:v>
                </c:pt>
                <c:pt idx="1369">
                  <c:v>46205</c:v>
                </c:pt>
                <c:pt idx="1370">
                  <c:v>46206</c:v>
                </c:pt>
                <c:pt idx="1371">
                  <c:v>46207</c:v>
                </c:pt>
                <c:pt idx="1372">
                  <c:v>46208</c:v>
                </c:pt>
                <c:pt idx="1373">
                  <c:v>46209</c:v>
                </c:pt>
                <c:pt idx="1374">
                  <c:v>46210</c:v>
                </c:pt>
                <c:pt idx="1375">
                  <c:v>46211</c:v>
                </c:pt>
                <c:pt idx="1376">
                  <c:v>46212</c:v>
                </c:pt>
                <c:pt idx="1377">
                  <c:v>46213</c:v>
                </c:pt>
                <c:pt idx="1378">
                  <c:v>46214</c:v>
                </c:pt>
                <c:pt idx="1379">
                  <c:v>46215</c:v>
                </c:pt>
                <c:pt idx="1380">
                  <c:v>46216</c:v>
                </c:pt>
                <c:pt idx="1381">
                  <c:v>46217</c:v>
                </c:pt>
                <c:pt idx="1382">
                  <c:v>46218</c:v>
                </c:pt>
                <c:pt idx="1383">
                  <c:v>46219</c:v>
                </c:pt>
                <c:pt idx="1384">
                  <c:v>46220</c:v>
                </c:pt>
                <c:pt idx="1385">
                  <c:v>46221</c:v>
                </c:pt>
                <c:pt idx="1386">
                  <c:v>46222</c:v>
                </c:pt>
                <c:pt idx="1387">
                  <c:v>46223</c:v>
                </c:pt>
                <c:pt idx="1388">
                  <c:v>46224</c:v>
                </c:pt>
                <c:pt idx="1389">
                  <c:v>46225</c:v>
                </c:pt>
                <c:pt idx="1390">
                  <c:v>46226</c:v>
                </c:pt>
                <c:pt idx="1391">
                  <c:v>46227</c:v>
                </c:pt>
                <c:pt idx="1392">
                  <c:v>46228</c:v>
                </c:pt>
                <c:pt idx="1393">
                  <c:v>46229</c:v>
                </c:pt>
                <c:pt idx="1394">
                  <c:v>46230</c:v>
                </c:pt>
                <c:pt idx="1395">
                  <c:v>46231</c:v>
                </c:pt>
                <c:pt idx="1396">
                  <c:v>46232</c:v>
                </c:pt>
                <c:pt idx="1397">
                  <c:v>46233</c:v>
                </c:pt>
                <c:pt idx="1398">
                  <c:v>46234</c:v>
                </c:pt>
                <c:pt idx="1399">
                  <c:v>46235</c:v>
                </c:pt>
                <c:pt idx="1400">
                  <c:v>46236</c:v>
                </c:pt>
                <c:pt idx="1401">
                  <c:v>46237</c:v>
                </c:pt>
                <c:pt idx="1402">
                  <c:v>46238</c:v>
                </c:pt>
                <c:pt idx="1403">
                  <c:v>46239</c:v>
                </c:pt>
                <c:pt idx="1404">
                  <c:v>46240</c:v>
                </c:pt>
                <c:pt idx="1405">
                  <c:v>46241</c:v>
                </c:pt>
                <c:pt idx="1406">
                  <c:v>46242</c:v>
                </c:pt>
                <c:pt idx="1407">
                  <c:v>46243</c:v>
                </c:pt>
                <c:pt idx="1408">
                  <c:v>46244</c:v>
                </c:pt>
                <c:pt idx="1409">
                  <c:v>46245</c:v>
                </c:pt>
                <c:pt idx="1410">
                  <c:v>46246</c:v>
                </c:pt>
                <c:pt idx="1411">
                  <c:v>46247</c:v>
                </c:pt>
                <c:pt idx="1412">
                  <c:v>46248</c:v>
                </c:pt>
                <c:pt idx="1413">
                  <c:v>46249</c:v>
                </c:pt>
                <c:pt idx="1414">
                  <c:v>46250</c:v>
                </c:pt>
                <c:pt idx="1415">
                  <c:v>46251</c:v>
                </c:pt>
                <c:pt idx="1416">
                  <c:v>46252</c:v>
                </c:pt>
                <c:pt idx="1417">
                  <c:v>46253</c:v>
                </c:pt>
                <c:pt idx="1418">
                  <c:v>46254</c:v>
                </c:pt>
                <c:pt idx="1419">
                  <c:v>46255</c:v>
                </c:pt>
                <c:pt idx="1420">
                  <c:v>46256</c:v>
                </c:pt>
                <c:pt idx="1421">
                  <c:v>46257</c:v>
                </c:pt>
                <c:pt idx="1422">
                  <c:v>46258</c:v>
                </c:pt>
                <c:pt idx="1423">
                  <c:v>46259</c:v>
                </c:pt>
                <c:pt idx="1424">
                  <c:v>46260</c:v>
                </c:pt>
                <c:pt idx="1425">
                  <c:v>46261</c:v>
                </c:pt>
                <c:pt idx="1426">
                  <c:v>46262</c:v>
                </c:pt>
                <c:pt idx="1427">
                  <c:v>46263</c:v>
                </c:pt>
                <c:pt idx="1428">
                  <c:v>46264</c:v>
                </c:pt>
                <c:pt idx="1429">
                  <c:v>46265</c:v>
                </c:pt>
                <c:pt idx="1430">
                  <c:v>46266</c:v>
                </c:pt>
                <c:pt idx="1431">
                  <c:v>46267</c:v>
                </c:pt>
                <c:pt idx="1432">
                  <c:v>46268</c:v>
                </c:pt>
                <c:pt idx="1433">
                  <c:v>46269</c:v>
                </c:pt>
                <c:pt idx="1434">
                  <c:v>46270</c:v>
                </c:pt>
                <c:pt idx="1435">
                  <c:v>46271</c:v>
                </c:pt>
                <c:pt idx="1436">
                  <c:v>46272</c:v>
                </c:pt>
                <c:pt idx="1437">
                  <c:v>46273</c:v>
                </c:pt>
                <c:pt idx="1438">
                  <c:v>46274</c:v>
                </c:pt>
                <c:pt idx="1439">
                  <c:v>46275</c:v>
                </c:pt>
                <c:pt idx="1440">
                  <c:v>46276</c:v>
                </c:pt>
                <c:pt idx="1441">
                  <c:v>46277</c:v>
                </c:pt>
                <c:pt idx="1442">
                  <c:v>46278</c:v>
                </c:pt>
                <c:pt idx="1443">
                  <c:v>46279</c:v>
                </c:pt>
                <c:pt idx="1444">
                  <c:v>46280</c:v>
                </c:pt>
                <c:pt idx="1445">
                  <c:v>46281</c:v>
                </c:pt>
                <c:pt idx="1446">
                  <c:v>46282</c:v>
                </c:pt>
                <c:pt idx="1447">
                  <c:v>46283</c:v>
                </c:pt>
                <c:pt idx="1448">
                  <c:v>46284</c:v>
                </c:pt>
                <c:pt idx="1449">
                  <c:v>46285</c:v>
                </c:pt>
                <c:pt idx="1450">
                  <c:v>46286</c:v>
                </c:pt>
                <c:pt idx="1451">
                  <c:v>46287</c:v>
                </c:pt>
                <c:pt idx="1452">
                  <c:v>46288</c:v>
                </c:pt>
                <c:pt idx="1453">
                  <c:v>46289</c:v>
                </c:pt>
                <c:pt idx="1454">
                  <c:v>46290</c:v>
                </c:pt>
                <c:pt idx="1455">
                  <c:v>46291</c:v>
                </c:pt>
                <c:pt idx="1456">
                  <c:v>46292</c:v>
                </c:pt>
                <c:pt idx="1457">
                  <c:v>46293</c:v>
                </c:pt>
                <c:pt idx="1458">
                  <c:v>46294</c:v>
                </c:pt>
                <c:pt idx="1459">
                  <c:v>46295</c:v>
                </c:pt>
              </c:numCache>
            </c:numRef>
          </c:cat>
          <c:val>
            <c:numRef>
              <c:f>podaci!$B$3:$B$1462</c:f>
              <c:numCache>
                <c:formatCode>General</c:formatCode>
                <c:ptCount val="1460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  <c:pt idx="1095">
                  <c:v>33.509</c:v>
                </c:pt>
                <c:pt idx="1096">
                  <c:v>33.110999999999997</c:v>
                </c:pt>
                <c:pt idx="1097">
                  <c:v>33.002000000000002</c:v>
                </c:pt>
                <c:pt idx="1098">
                  <c:v>32.969000000000001</c:v>
                </c:pt>
                <c:pt idx="1099">
                  <c:v>32.969000000000001</c:v>
                </c:pt>
                <c:pt idx="1100">
                  <c:v>33.095999999999997</c:v>
                </c:pt>
                <c:pt idx="1101">
                  <c:v>34.843000000000004</c:v>
                </c:pt>
                <c:pt idx="1102">
                  <c:v>35.262999999999998</c:v>
                </c:pt>
                <c:pt idx="1103">
                  <c:v>34.884999999999998</c:v>
                </c:pt>
                <c:pt idx="1104">
                  <c:v>34.226999999999997</c:v>
                </c:pt>
                <c:pt idx="1105">
                  <c:v>33.912999999999997</c:v>
                </c:pt>
                <c:pt idx="1106">
                  <c:v>33.912999999999997</c:v>
                </c:pt>
                <c:pt idx="1107">
                  <c:v>34.179000000000002</c:v>
                </c:pt>
                <c:pt idx="1108">
                  <c:v>34.012</c:v>
                </c:pt>
                <c:pt idx="1109">
                  <c:v>34.298999999999999</c:v>
                </c:pt>
                <c:pt idx="1110">
                  <c:v>34.231999999999999</c:v>
                </c:pt>
                <c:pt idx="1111">
                  <c:v>34.939</c:v>
                </c:pt>
                <c:pt idx="1112">
                  <c:v>34.433999999999997</c:v>
                </c:pt>
                <c:pt idx="1113">
                  <c:v>34.433999999999997</c:v>
                </c:pt>
                <c:pt idx="1114">
                  <c:v>34.722999999999999</c:v>
                </c:pt>
                <c:pt idx="1115">
                  <c:v>35.289000000000001</c:v>
                </c:pt>
                <c:pt idx="1116">
                  <c:v>34.805</c:v>
                </c:pt>
                <c:pt idx="1117">
                  <c:v>34.676000000000002</c:v>
                </c:pt>
                <c:pt idx="1118">
                  <c:v>35.009</c:v>
                </c:pt>
                <c:pt idx="1119">
                  <c:v>34.286999999999999</c:v>
                </c:pt>
                <c:pt idx="1120">
                  <c:v>34.286999999999999</c:v>
                </c:pt>
                <c:pt idx="1121">
                  <c:v>34.515000000000001</c:v>
                </c:pt>
                <c:pt idx="1122">
                  <c:v>33.92</c:v>
                </c:pt>
                <c:pt idx="1123">
                  <c:v>34.112000000000002</c:v>
                </c:pt>
                <c:pt idx="1124">
                  <c:v>34.466999999999999</c:v>
                </c:pt>
                <c:pt idx="1125">
                  <c:v>34.128999999999998</c:v>
                </c:pt>
                <c:pt idx="1126">
                  <c:v>33.113</c:v>
                </c:pt>
                <c:pt idx="1127">
                  <c:v>33.113</c:v>
                </c:pt>
                <c:pt idx="1128">
                  <c:v>33.331000000000003</c:v>
                </c:pt>
                <c:pt idx="1129">
                  <c:v>34.106999999999999</c:v>
                </c:pt>
                <c:pt idx="1130">
                  <c:v>34.76</c:v>
                </c:pt>
                <c:pt idx="1131">
                  <c:v>34.668999999999997</c:v>
                </c:pt>
                <c:pt idx="1132">
                  <c:v>34.323999999999998</c:v>
                </c:pt>
                <c:pt idx="1133">
                  <c:v>34.045999999999999</c:v>
                </c:pt>
                <c:pt idx="1134">
                  <c:v>34.045999999999999</c:v>
                </c:pt>
                <c:pt idx="1135">
                  <c:v>34.091999999999999</c:v>
                </c:pt>
                <c:pt idx="1136">
                  <c:v>33.834000000000003</c:v>
                </c:pt>
                <c:pt idx="1137">
                  <c:v>33.832999999999998</c:v>
                </c:pt>
                <c:pt idx="1138">
                  <c:v>34.11</c:v>
                </c:pt>
                <c:pt idx="1139">
                  <c:v>33.44</c:v>
                </c:pt>
                <c:pt idx="1140">
                  <c:v>33.792999999999999</c:v>
                </c:pt>
                <c:pt idx="1141">
                  <c:v>33.792999999999999</c:v>
                </c:pt>
                <c:pt idx="1142">
                  <c:v>33.838999999999999</c:v>
                </c:pt>
                <c:pt idx="1143">
                  <c:v>34.284999999999997</c:v>
                </c:pt>
                <c:pt idx="1144">
                  <c:v>34.542999999999999</c:v>
                </c:pt>
                <c:pt idx="1145">
                  <c:v>33.74</c:v>
                </c:pt>
                <c:pt idx="1146">
                  <c:v>34.091999999999999</c:v>
                </c:pt>
                <c:pt idx="1147">
                  <c:v>33.454999999999998</c:v>
                </c:pt>
                <c:pt idx="1148">
                  <c:v>33.454999999999998</c:v>
                </c:pt>
                <c:pt idx="1149">
                  <c:v>33.493000000000002</c:v>
                </c:pt>
                <c:pt idx="1150">
                  <c:v>32.671999999999997</c:v>
                </c:pt>
                <c:pt idx="1151">
                  <c:v>32.761000000000003</c:v>
                </c:pt>
                <c:pt idx="1152">
                  <c:v>32.570999999999998</c:v>
                </c:pt>
                <c:pt idx="1153">
                  <c:v>32.177999999999997</c:v>
                </c:pt>
                <c:pt idx="1154">
                  <c:v>32.091999999999999</c:v>
                </c:pt>
                <c:pt idx="1155">
                  <c:v>32.091999999999999</c:v>
                </c:pt>
                <c:pt idx="1156">
                  <c:v>32.026000000000003</c:v>
                </c:pt>
                <c:pt idx="1157">
                  <c:v>31.367999999999999</c:v>
                </c:pt>
                <c:pt idx="1158">
                  <c:v>31.071999999999999</c:v>
                </c:pt>
                <c:pt idx="1159">
                  <c:v>31.157</c:v>
                </c:pt>
                <c:pt idx="1160">
                  <c:v>30.384</c:v>
                </c:pt>
                <c:pt idx="1161">
                  <c:v>29.978000000000002</c:v>
                </c:pt>
                <c:pt idx="1162">
                  <c:v>29.978000000000002</c:v>
                </c:pt>
                <c:pt idx="1163">
                  <c:v>29.983000000000001</c:v>
                </c:pt>
                <c:pt idx="1164">
                  <c:v>30.088999999999999</c:v>
                </c:pt>
                <c:pt idx="1165">
                  <c:v>30.382999999999999</c:v>
                </c:pt>
                <c:pt idx="1166">
                  <c:v>29.649000000000001</c:v>
                </c:pt>
                <c:pt idx="1167">
                  <c:v>29.713000000000001</c:v>
                </c:pt>
                <c:pt idx="1168">
                  <c:v>30.157</c:v>
                </c:pt>
                <c:pt idx="1169">
                  <c:v>30.157</c:v>
                </c:pt>
                <c:pt idx="1170">
                  <c:v>30.244</c:v>
                </c:pt>
                <c:pt idx="1171">
                  <c:v>30.446000000000002</c:v>
                </c:pt>
                <c:pt idx="1172">
                  <c:v>29.913</c:v>
                </c:pt>
                <c:pt idx="1173">
                  <c:v>30.204999999999998</c:v>
                </c:pt>
                <c:pt idx="1174">
                  <c:v>30.227</c:v>
                </c:pt>
                <c:pt idx="1175">
                  <c:v>30.844000000000001</c:v>
                </c:pt>
                <c:pt idx="1176">
                  <c:v>30.844000000000001</c:v>
                </c:pt>
                <c:pt idx="1177">
                  <c:v>30.937999999999999</c:v>
                </c:pt>
                <c:pt idx="1178">
                  <c:v>30.73</c:v>
                </c:pt>
                <c:pt idx="1179">
                  <c:v>30.513999999999999</c:v>
                </c:pt>
                <c:pt idx="1180">
                  <c:v>31.052</c:v>
                </c:pt>
                <c:pt idx="1181">
                  <c:v>31.052</c:v>
                </c:pt>
                <c:pt idx="1182">
                  <c:v>31.052</c:v>
                </c:pt>
                <c:pt idx="1183">
                  <c:v>31.052</c:v>
                </c:pt>
                <c:pt idx="1184">
                  <c:v>31.053000000000001</c:v>
                </c:pt>
                <c:pt idx="1185">
                  <c:v>31.497</c:v>
                </c:pt>
                <c:pt idx="1186">
                  <c:v>30.850999999999999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8C0-AEDE-EFD3D0B9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01.10.2023 do 30.09.2024.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podaci!$A$367:$A$732</c:f>
              <c:numCache>
                <c:formatCode>m/d/yyyy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podaci!$B$367:$B$732</c:f>
              <c:numCache>
                <c:formatCode>General</c:formatCode>
                <c:ptCount val="366"/>
                <c:pt idx="0">
                  <c:v>36.853999999999999</c:v>
                </c:pt>
                <c:pt idx="1">
                  <c:v>36.588000000000001</c:v>
                </c:pt>
                <c:pt idx="2">
                  <c:v>32.988</c:v>
                </c:pt>
                <c:pt idx="3">
                  <c:v>28.018999999999998</c:v>
                </c:pt>
                <c:pt idx="4">
                  <c:v>31.56</c:v>
                </c:pt>
                <c:pt idx="5">
                  <c:v>29.844999999999999</c:v>
                </c:pt>
                <c:pt idx="6">
                  <c:v>31.209</c:v>
                </c:pt>
                <c:pt idx="7">
                  <c:v>31.209</c:v>
                </c:pt>
                <c:pt idx="8">
                  <c:v>30.9</c:v>
                </c:pt>
                <c:pt idx="9">
                  <c:v>39.267000000000003</c:v>
                </c:pt>
                <c:pt idx="10">
                  <c:v>44.16</c:v>
                </c:pt>
                <c:pt idx="11">
                  <c:v>46.203000000000003</c:v>
                </c:pt>
                <c:pt idx="12">
                  <c:v>47.448999999999998</c:v>
                </c:pt>
                <c:pt idx="13">
                  <c:v>51.218000000000004</c:v>
                </c:pt>
                <c:pt idx="14">
                  <c:v>51.218000000000004</c:v>
                </c:pt>
                <c:pt idx="15">
                  <c:v>52.191000000000003</c:v>
                </c:pt>
                <c:pt idx="16">
                  <c:v>48.814</c:v>
                </c:pt>
                <c:pt idx="17">
                  <c:v>44.987000000000002</c:v>
                </c:pt>
                <c:pt idx="18">
                  <c:v>46.753</c:v>
                </c:pt>
                <c:pt idx="19">
                  <c:v>43.969000000000001</c:v>
                </c:pt>
                <c:pt idx="20">
                  <c:v>45.420999999999999</c:v>
                </c:pt>
                <c:pt idx="21">
                  <c:v>45.420999999999999</c:v>
                </c:pt>
                <c:pt idx="22">
                  <c:v>45.929000000000002</c:v>
                </c:pt>
                <c:pt idx="23">
                  <c:v>46.216999999999999</c:v>
                </c:pt>
                <c:pt idx="24">
                  <c:v>48.155000000000001</c:v>
                </c:pt>
                <c:pt idx="25">
                  <c:v>48.174999999999997</c:v>
                </c:pt>
                <c:pt idx="26">
                  <c:v>47.444000000000003</c:v>
                </c:pt>
                <c:pt idx="27">
                  <c:v>46.405999999999999</c:v>
                </c:pt>
                <c:pt idx="28">
                  <c:v>46.405999999999999</c:v>
                </c:pt>
                <c:pt idx="29">
                  <c:v>47.271999999999998</c:v>
                </c:pt>
                <c:pt idx="30">
                  <c:v>47.725000000000001</c:v>
                </c:pt>
                <c:pt idx="31">
                  <c:v>40.603999999999999</c:v>
                </c:pt>
                <c:pt idx="32">
                  <c:v>36.456000000000003</c:v>
                </c:pt>
                <c:pt idx="33">
                  <c:v>37.887999999999998</c:v>
                </c:pt>
                <c:pt idx="34">
                  <c:v>39.402000000000001</c:v>
                </c:pt>
                <c:pt idx="35">
                  <c:v>39.402000000000001</c:v>
                </c:pt>
                <c:pt idx="36">
                  <c:v>41.191000000000003</c:v>
                </c:pt>
                <c:pt idx="37">
                  <c:v>41.323999999999998</c:v>
                </c:pt>
                <c:pt idx="38">
                  <c:v>42.697000000000003</c:v>
                </c:pt>
                <c:pt idx="39">
                  <c:v>42.863999999999997</c:v>
                </c:pt>
                <c:pt idx="40">
                  <c:v>43.338000000000001</c:v>
                </c:pt>
                <c:pt idx="41">
                  <c:v>40.515000000000001</c:v>
                </c:pt>
                <c:pt idx="42">
                  <c:v>40.515000000000001</c:v>
                </c:pt>
                <c:pt idx="43">
                  <c:v>41.573</c:v>
                </c:pt>
                <c:pt idx="44">
                  <c:v>41.536000000000001</c:v>
                </c:pt>
                <c:pt idx="45">
                  <c:v>43.253999999999998</c:v>
                </c:pt>
                <c:pt idx="46">
                  <c:v>45.218000000000004</c:v>
                </c:pt>
                <c:pt idx="47">
                  <c:v>44.893999999999998</c:v>
                </c:pt>
                <c:pt idx="48">
                  <c:v>43.32</c:v>
                </c:pt>
                <c:pt idx="49">
                  <c:v>43.32</c:v>
                </c:pt>
                <c:pt idx="50">
                  <c:v>43.704999999999998</c:v>
                </c:pt>
                <c:pt idx="51">
                  <c:v>44.709000000000003</c:v>
                </c:pt>
                <c:pt idx="52">
                  <c:v>43.774000000000001</c:v>
                </c:pt>
                <c:pt idx="53">
                  <c:v>43.387</c:v>
                </c:pt>
                <c:pt idx="54">
                  <c:v>44.908999999999999</c:v>
                </c:pt>
                <c:pt idx="55">
                  <c:v>45.576000000000001</c:v>
                </c:pt>
                <c:pt idx="56">
                  <c:v>45.576000000000001</c:v>
                </c:pt>
                <c:pt idx="57">
                  <c:v>46.301000000000002</c:v>
                </c:pt>
                <c:pt idx="58">
                  <c:v>43.722999999999999</c:v>
                </c:pt>
                <c:pt idx="59">
                  <c:v>42.5</c:v>
                </c:pt>
                <c:pt idx="60">
                  <c:v>41.755000000000003</c:v>
                </c:pt>
                <c:pt idx="61">
                  <c:v>40.941000000000003</c:v>
                </c:pt>
                <c:pt idx="62">
                  <c:v>41.66</c:v>
                </c:pt>
                <c:pt idx="63">
                  <c:v>41.66</c:v>
                </c:pt>
                <c:pt idx="64">
                  <c:v>42.088999999999999</c:v>
                </c:pt>
                <c:pt idx="65">
                  <c:v>41.343000000000004</c:v>
                </c:pt>
                <c:pt idx="66">
                  <c:v>39.405000000000001</c:v>
                </c:pt>
                <c:pt idx="67">
                  <c:v>38.798999999999999</c:v>
                </c:pt>
                <c:pt idx="68">
                  <c:v>38.411999999999999</c:v>
                </c:pt>
                <c:pt idx="69">
                  <c:v>37.970999999999997</c:v>
                </c:pt>
                <c:pt idx="70">
                  <c:v>37.970999999999997</c:v>
                </c:pt>
                <c:pt idx="71">
                  <c:v>38.207999999999998</c:v>
                </c:pt>
                <c:pt idx="72">
                  <c:v>35.841999999999999</c:v>
                </c:pt>
                <c:pt idx="73">
                  <c:v>34.811999999999998</c:v>
                </c:pt>
                <c:pt idx="74">
                  <c:v>34.902000000000001</c:v>
                </c:pt>
                <c:pt idx="75">
                  <c:v>34.246000000000002</c:v>
                </c:pt>
                <c:pt idx="76">
                  <c:v>31.753</c:v>
                </c:pt>
                <c:pt idx="77">
                  <c:v>31.753</c:v>
                </c:pt>
                <c:pt idx="78">
                  <c:v>31.856999999999999</c:v>
                </c:pt>
                <c:pt idx="79">
                  <c:v>34.359000000000002</c:v>
                </c:pt>
                <c:pt idx="80">
                  <c:v>32.912999999999997</c:v>
                </c:pt>
                <c:pt idx="81">
                  <c:v>33.265000000000001</c:v>
                </c:pt>
                <c:pt idx="82">
                  <c:v>33.896999999999998</c:v>
                </c:pt>
                <c:pt idx="83">
                  <c:v>32.655999999999999</c:v>
                </c:pt>
                <c:pt idx="84">
                  <c:v>32.655999999999999</c:v>
                </c:pt>
                <c:pt idx="85">
                  <c:v>32.655999999999999</c:v>
                </c:pt>
                <c:pt idx="86">
                  <c:v>32.655999999999999</c:v>
                </c:pt>
                <c:pt idx="87">
                  <c:v>33.054000000000002</c:v>
                </c:pt>
                <c:pt idx="88">
                  <c:v>34.201999999999998</c:v>
                </c:pt>
                <c:pt idx="89">
                  <c:v>31.497</c:v>
                </c:pt>
                <c:pt idx="90">
                  <c:v>31.547000000000001</c:v>
                </c:pt>
                <c:pt idx="91">
                  <c:v>31.547000000000001</c:v>
                </c:pt>
                <c:pt idx="92">
                  <c:v>31.547000000000001</c:v>
                </c:pt>
                <c:pt idx="93">
                  <c:v>31.527999999999999</c:v>
                </c:pt>
                <c:pt idx="94">
                  <c:v>30.486999999999998</c:v>
                </c:pt>
                <c:pt idx="95">
                  <c:v>31.454000000000001</c:v>
                </c:pt>
                <c:pt idx="96">
                  <c:v>32.642000000000003</c:v>
                </c:pt>
                <c:pt idx="97">
                  <c:v>33.817999999999998</c:v>
                </c:pt>
                <c:pt idx="98">
                  <c:v>33.817999999999998</c:v>
                </c:pt>
                <c:pt idx="99">
                  <c:v>34.256</c:v>
                </c:pt>
                <c:pt idx="100">
                  <c:v>31.966999999999999</c:v>
                </c:pt>
                <c:pt idx="101">
                  <c:v>31.504000000000001</c:v>
                </c:pt>
                <c:pt idx="102">
                  <c:v>32.073</c:v>
                </c:pt>
                <c:pt idx="103">
                  <c:v>31.21</c:v>
                </c:pt>
                <c:pt idx="104">
                  <c:v>31.414000000000001</c:v>
                </c:pt>
                <c:pt idx="105">
                  <c:v>31.414000000000001</c:v>
                </c:pt>
                <c:pt idx="106">
                  <c:v>31.535</c:v>
                </c:pt>
                <c:pt idx="107">
                  <c:v>30.445</c:v>
                </c:pt>
                <c:pt idx="108">
                  <c:v>30.425999999999998</c:v>
                </c:pt>
                <c:pt idx="109">
                  <c:v>28.452000000000002</c:v>
                </c:pt>
                <c:pt idx="110">
                  <c:v>28.561</c:v>
                </c:pt>
                <c:pt idx="111">
                  <c:v>28.920999999999999</c:v>
                </c:pt>
                <c:pt idx="112">
                  <c:v>28.920999999999999</c:v>
                </c:pt>
                <c:pt idx="113">
                  <c:v>29.018000000000001</c:v>
                </c:pt>
                <c:pt idx="114">
                  <c:v>28.28</c:v>
                </c:pt>
                <c:pt idx="115">
                  <c:v>28.396000000000001</c:v>
                </c:pt>
                <c:pt idx="116">
                  <c:v>29.027999999999999</c:v>
                </c:pt>
                <c:pt idx="117">
                  <c:v>28.579000000000001</c:v>
                </c:pt>
                <c:pt idx="118">
                  <c:v>28.143000000000001</c:v>
                </c:pt>
                <c:pt idx="119">
                  <c:v>28.143000000000001</c:v>
                </c:pt>
                <c:pt idx="120">
                  <c:v>28.565999999999999</c:v>
                </c:pt>
                <c:pt idx="121">
                  <c:v>29.643000000000001</c:v>
                </c:pt>
                <c:pt idx="122">
                  <c:v>29.744</c:v>
                </c:pt>
                <c:pt idx="123">
                  <c:v>30.63</c:v>
                </c:pt>
                <c:pt idx="124">
                  <c:v>30.303999999999998</c:v>
                </c:pt>
                <c:pt idx="125">
                  <c:v>29.762</c:v>
                </c:pt>
                <c:pt idx="126">
                  <c:v>29.762</c:v>
                </c:pt>
                <c:pt idx="127">
                  <c:v>29.977</c:v>
                </c:pt>
                <c:pt idx="128">
                  <c:v>29.402999999999999</c:v>
                </c:pt>
                <c:pt idx="129">
                  <c:v>29.518000000000001</c:v>
                </c:pt>
                <c:pt idx="130">
                  <c:v>28.997</c:v>
                </c:pt>
                <c:pt idx="131">
                  <c:v>28.114000000000001</c:v>
                </c:pt>
                <c:pt idx="132">
                  <c:v>27.643000000000001</c:v>
                </c:pt>
                <c:pt idx="133">
                  <c:v>27.643000000000001</c:v>
                </c:pt>
                <c:pt idx="134">
                  <c:v>27.727</c:v>
                </c:pt>
                <c:pt idx="135">
                  <c:v>26.853999999999999</c:v>
                </c:pt>
                <c:pt idx="136">
                  <c:v>26.614000000000001</c:v>
                </c:pt>
                <c:pt idx="137">
                  <c:v>25.768000000000001</c:v>
                </c:pt>
                <c:pt idx="138">
                  <c:v>26.02</c:v>
                </c:pt>
                <c:pt idx="139">
                  <c:v>25.484000000000002</c:v>
                </c:pt>
                <c:pt idx="140">
                  <c:v>25.484000000000002</c:v>
                </c:pt>
                <c:pt idx="141">
                  <c:v>25.632999999999999</c:v>
                </c:pt>
                <c:pt idx="142">
                  <c:v>25.007000000000001</c:v>
                </c:pt>
                <c:pt idx="143">
                  <c:v>25.13</c:v>
                </c:pt>
                <c:pt idx="144">
                  <c:v>25.056999999999999</c:v>
                </c:pt>
                <c:pt idx="145">
                  <c:v>24.669</c:v>
                </c:pt>
                <c:pt idx="146">
                  <c:v>24.015999999999998</c:v>
                </c:pt>
                <c:pt idx="147">
                  <c:v>24.015999999999998</c:v>
                </c:pt>
                <c:pt idx="148">
                  <c:v>24.11</c:v>
                </c:pt>
                <c:pt idx="149">
                  <c:v>24.898</c:v>
                </c:pt>
                <c:pt idx="150">
                  <c:v>25.079000000000001</c:v>
                </c:pt>
                <c:pt idx="151">
                  <c:v>26.792999999999999</c:v>
                </c:pt>
                <c:pt idx="152">
                  <c:v>26.367999999999999</c:v>
                </c:pt>
                <c:pt idx="153">
                  <c:v>26.507000000000001</c:v>
                </c:pt>
                <c:pt idx="154">
                  <c:v>26.507000000000001</c:v>
                </c:pt>
                <c:pt idx="155">
                  <c:v>26.576000000000001</c:v>
                </c:pt>
                <c:pt idx="156">
                  <c:v>27.215</c:v>
                </c:pt>
                <c:pt idx="157">
                  <c:v>29.096</c:v>
                </c:pt>
                <c:pt idx="158">
                  <c:v>28.616</c:v>
                </c:pt>
                <c:pt idx="159">
                  <c:v>27.591000000000001</c:v>
                </c:pt>
                <c:pt idx="160">
                  <c:v>27.3</c:v>
                </c:pt>
                <c:pt idx="161">
                  <c:v>27.3</c:v>
                </c:pt>
                <c:pt idx="162">
                  <c:v>27.373000000000001</c:v>
                </c:pt>
                <c:pt idx="163">
                  <c:v>26.727</c:v>
                </c:pt>
                <c:pt idx="164">
                  <c:v>26.088000000000001</c:v>
                </c:pt>
                <c:pt idx="165">
                  <c:v>26.321000000000002</c:v>
                </c:pt>
                <c:pt idx="166">
                  <c:v>26.625</c:v>
                </c:pt>
                <c:pt idx="167">
                  <c:v>27.712</c:v>
                </c:pt>
                <c:pt idx="168">
                  <c:v>27.712</c:v>
                </c:pt>
                <c:pt idx="169">
                  <c:v>27.963000000000001</c:v>
                </c:pt>
                <c:pt idx="170">
                  <c:v>29.728999999999999</c:v>
                </c:pt>
                <c:pt idx="171">
                  <c:v>29.581</c:v>
                </c:pt>
                <c:pt idx="172">
                  <c:v>29.06</c:v>
                </c:pt>
                <c:pt idx="173">
                  <c:v>27.43</c:v>
                </c:pt>
                <c:pt idx="174">
                  <c:v>27.602</c:v>
                </c:pt>
                <c:pt idx="175">
                  <c:v>27.602</c:v>
                </c:pt>
                <c:pt idx="176">
                  <c:v>27.791</c:v>
                </c:pt>
                <c:pt idx="177">
                  <c:v>29.329000000000001</c:v>
                </c:pt>
                <c:pt idx="178">
                  <c:v>28.663</c:v>
                </c:pt>
                <c:pt idx="179">
                  <c:v>28.295999999999999</c:v>
                </c:pt>
                <c:pt idx="180">
                  <c:v>27.821999999999999</c:v>
                </c:pt>
                <c:pt idx="181">
                  <c:v>27.821999999999999</c:v>
                </c:pt>
                <c:pt idx="182">
                  <c:v>27.821999999999999</c:v>
                </c:pt>
                <c:pt idx="183">
                  <c:v>27.821999999999999</c:v>
                </c:pt>
                <c:pt idx="184">
                  <c:v>27.831</c:v>
                </c:pt>
                <c:pt idx="185">
                  <c:v>27.533000000000001</c:v>
                </c:pt>
                <c:pt idx="186">
                  <c:v>26.547000000000001</c:v>
                </c:pt>
                <c:pt idx="187">
                  <c:v>26.890999999999998</c:v>
                </c:pt>
                <c:pt idx="188">
                  <c:v>26.931000000000001</c:v>
                </c:pt>
                <c:pt idx="189">
                  <c:v>26.931000000000001</c:v>
                </c:pt>
                <c:pt idx="190">
                  <c:v>26.995999999999999</c:v>
                </c:pt>
                <c:pt idx="191">
                  <c:v>27.608000000000001</c:v>
                </c:pt>
                <c:pt idx="192">
                  <c:v>28.251999999999999</c:v>
                </c:pt>
                <c:pt idx="193">
                  <c:v>27.614999999999998</c:v>
                </c:pt>
                <c:pt idx="194">
                  <c:v>29.209</c:v>
                </c:pt>
                <c:pt idx="195">
                  <c:v>29.678999999999998</c:v>
                </c:pt>
                <c:pt idx="196">
                  <c:v>29.678999999999998</c:v>
                </c:pt>
                <c:pt idx="197">
                  <c:v>29.997</c:v>
                </c:pt>
                <c:pt idx="198">
                  <c:v>31.068999999999999</c:v>
                </c:pt>
                <c:pt idx="199">
                  <c:v>33.503999999999998</c:v>
                </c:pt>
                <c:pt idx="200">
                  <c:v>33.573999999999998</c:v>
                </c:pt>
                <c:pt idx="201">
                  <c:v>33.097000000000001</c:v>
                </c:pt>
                <c:pt idx="202">
                  <c:v>32.328000000000003</c:v>
                </c:pt>
                <c:pt idx="203">
                  <c:v>32.328000000000003</c:v>
                </c:pt>
                <c:pt idx="204">
                  <c:v>32.776000000000003</c:v>
                </c:pt>
                <c:pt idx="205">
                  <c:v>32.295999999999999</c:v>
                </c:pt>
                <c:pt idx="206">
                  <c:v>31.901</c:v>
                </c:pt>
                <c:pt idx="207">
                  <c:v>30.48</c:v>
                </c:pt>
                <c:pt idx="208">
                  <c:v>31.992999999999999</c:v>
                </c:pt>
                <c:pt idx="209">
                  <c:v>29.920999999999999</c:v>
                </c:pt>
                <c:pt idx="210">
                  <c:v>29.920999999999999</c:v>
                </c:pt>
                <c:pt idx="211">
                  <c:v>30.056000000000001</c:v>
                </c:pt>
                <c:pt idx="212">
                  <c:v>28.614000000000001</c:v>
                </c:pt>
                <c:pt idx="213">
                  <c:v>29.295000000000002</c:v>
                </c:pt>
                <c:pt idx="214">
                  <c:v>28.966999999999999</c:v>
                </c:pt>
                <c:pt idx="215">
                  <c:v>30.646000000000001</c:v>
                </c:pt>
                <c:pt idx="216">
                  <c:v>30.891999999999999</c:v>
                </c:pt>
                <c:pt idx="217">
                  <c:v>30.891999999999999</c:v>
                </c:pt>
                <c:pt idx="218">
                  <c:v>30.891999999999999</c:v>
                </c:pt>
                <c:pt idx="219">
                  <c:v>31.018999999999998</c:v>
                </c:pt>
                <c:pt idx="220">
                  <c:v>31.864000000000001</c:v>
                </c:pt>
                <c:pt idx="221">
                  <c:v>30.919</c:v>
                </c:pt>
                <c:pt idx="222">
                  <c:v>31.166</c:v>
                </c:pt>
                <c:pt idx="223">
                  <c:v>30.326000000000001</c:v>
                </c:pt>
                <c:pt idx="224">
                  <c:v>30.326000000000001</c:v>
                </c:pt>
                <c:pt idx="225">
                  <c:v>30.466000000000001</c:v>
                </c:pt>
                <c:pt idx="226">
                  <c:v>29.844000000000001</c:v>
                </c:pt>
                <c:pt idx="227">
                  <c:v>30.331</c:v>
                </c:pt>
                <c:pt idx="228">
                  <c:v>30.771000000000001</c:v>
                </c:pt>
                <c:pt idx="229">
                  <c:v>30.646999999999998</c:v>
                </c:pt>
                <c:pt idx="230">
                  <c:v>31.024000000000001</c:v>
                </c:pt>
                <c:pt idx="231">
                  <c:v>31.024000000000001</c:v>
                </c:pt>
                <c:pt idx="232">
                  <c:v>31.152999999999999</c:v>
                </c:pt>
                <c:pt idx="233">
                  <c:v>32.923000000000002</c:v>
                </c:pt>
                <c:pt idx="234">
                  <c:v>33.152999999999999</c:v>
                </c:pt>
                <c:pt idx="235">
                  <c:v>34.594000000000001</c:v>
                </c:pt>
                <c:pt idx="236">
                  <c:v>36.668999999999997</c:v>
                </c:pt>
                <c:pt idx="237">
                  <c:v>35.206000000000003</c:v>
                </c:pt>
                <c:pt idx="238">
                  <c:v>35.206000000000003</c:v>
                </c:pt>
                <c:pt idx="239">
                  <c:v>35.206000000000003</c:v>
                </c:pt>
                <c:pt idx="240">
                  <c:v>35.320999999999998</c:v>
                </c:pt>
                <c:pt idx="241">
                  <c:v>35.597000000000001</c:v>
                </c:pt>
                <c:pt idx="242">
                  <c:v>35.220999999999997</c:v>
                </c:pt>
                <c:pt idx="243">
                  <c:v>35.715000000000003</c:v>
                </c:pt>
                <c:pt idx="244">
                  <c:v>35.942</c:v>
                </c:pt>
                <c:pt idx="245">
                  <c:v>35.942</c:v>
                </c:pt>
                <c:pt idx="246">
                  <c:v>35.997999999999998</c:v>
                </c:pt>
                <c:pt idx="247">
                  <c:v>38.067999999999998</c:v>
                </c:pt>
                <c:pt idx="248">
                  <c:v>36.143000000000001</c:v>
                </c:pt>
                <c:pt idx="249">
                  <c:v>34.848999999999997</c:v>
                </c:pt>
                <c:pt idx="250">
                  <c:v>34.6</c:v>
                </c:pt>
                <c:pt idx="251">
                  <c:v>33.700000000000003</c:v>
                </c:pt>
                <c:pt idx="252">
                  <c:v>33.700000000000003</c:v>
                </c:pt>
                <c:pt idx="253">
                  <c:v>33.9</c:v>
                </c:pt>
                <c:pt idx="254">
                  <c:v>34.121000000000002</c:v>
                </c:pt>
                <c:pt idx="255">
                  <c:v>35.569000000000003</c:v>
                </c:pt>
                <c:pt idx="256">
                  <c:v>36.072000000000003</c:v>
                </c:pt>
                <c:pt idx="257">
                  <c:v>37.073</c:v>
                </c:pt>
                <c:pt idx="258">
                  <c:v>36.029000000000003</c:v>
                </c:pt>
                <c:pt idx="259">
                  <c:v>36.029000000000003</c:v>
                </c:pt>
                <c:pt idx="260">
                  <c:v>36.142000000000003</c:v>
                </c:pt>
                <c:pt idx="261">
                  <c:v>35.704999999999998</c:v>
                </c:pt>
                <c:pt idx="262">
                  <c:v>35.834000000000003</c:v>
                </c:pt>
                <c:pt idx="263">
                  <c:v>36.058999999999997</c:v>
                </c:pt>
                <c:pt idx="264">
                  <c:v>36.359000000000002</c:v>
                </c:pt>
                <c:pt idx="265">
                  <c:v>35.148000000000003</c:v>
                </c:pt>
                <c:pt idx="266">
                  <c:v>35.148000000000003</c:v>
                </c:pt>
                <c:pt idx="267">
                  <c:v>35.289000000000001</c:v>
                </c:pt>
                <c:pt idx="268">
                  <c:v>35.447000000000003</c:v>
                </c:pt>
                <c:pt idx="269">
                  <c:v>36.155000000000001</c:v>
                </c:pt>
                <c:pt idx="270">
                  <c:v>36.095999999999997</c:v>
                </c:pt>
                <c:pt idx="271">
                  <c:v>35.652999999999999</c:v>
                </c:pt>
                <c:pt idx="272">
                  <c:v>34.994999999999997</c:v>
                </c:pt>
                <c:pt idx="273">
                  <c:v>34.994999999999997</c:v>
                </c:pt>
                <c:pt idx="274">
                  <c:v>35.21</c:v>
                </c:pt>
                <c:pt idx="275">
                  <c:v>35.012</c:v>
                </c:pt>
                <c:pt idx="276">
                  <c:v>34.399000000000001</c:v>
                </c:pt>
                <c:pt idx="277">
                  <c:v>33.628</c:v>
                </c:pt>
                <c:pt idx="278">
                  <c:v>33.941000000000003</c:v>
                </c:pt>
                <c:pt idx="279">
                  <c:v>33.851999999999997</c:v>
                </c:pt>
                <c:pt idx="280">
                  <c:v>33.851999999999997</c:v>
                </c:pt>
                <c:pt idx="281">
                  <c:v>34.442999999999998</c:v>
                </c:pt>
                <c:pt idx="282">
                  <c:v>34.323</c:v>
                </c:pt>
                <c:pt idx="283">
                  <c:v>32.889000000000003</c:v>
                </c:pt>
                <c:pt idx="284">
                  <c:v>32.902999999999999</c:v>
                </c:pt>
                <c:pt idx="285">
                  <c:v>32.78</c:v>
                </c:pt>
                <c:pt idx="286">
                  <c:v>32.597000000000001</c:v>
                </c:pt>
                <c:pt idx="287">
                  <c:v>32.597000000000001</c:v>
                </c:pt>
                <c:pt idx="288">
                  <c:v>33.197000000000003</c:v>
                </c:pt>
                <c:pt idx="289">
                  <c:v>33.365000000000002</c:v>
                </c:pt>
                <c:pt idx="290">
                  <c:v>34.697000000000003</c:v>
                </c:pt>
                <c:pt idx="291">
                  <c:v>34.658999999999999</c:v>
                </c:pt>
                <c:pt idx="292">
                  <c:v>34.328000000000003</c:v>
                </c:pt>
                <c:pt idx="293">
                  <c:v>33.631</c:v>
                </c:pt>
                <c:pt idx="294">
                  <c:v>33.631</c:v>
                </c:pt>
                <c:pt idx="295">
                  <c:v>33.893999999999998</c:v>
                </c:pt>
                <c:pt idx="296">
                  <c:v>33.551000000000002</c:v>
                </c:pt>
                <c:pt idx="297">
                  <c:v>33.716000000000001</c:v>
                </c:pt>
                <c:pt idx="298">
                  <c:v>34.186999999999998</c:v>
                </c:pt>
                <c:pt idx="299">
                  <c:v>33.726999999999997</c:v>
                </c:pt>
                <c:pt idx="300">
                  <c:v>33.938000000000002</c:v>
                </c:pt>
                <c:pt idx="301">
                  <c:v>33.938000000000002</c:v>
                </c:pt>
                <c:pt idx="302">
                  <c:v>34.265999999999998</c:v>
                </c:pt>
                <c:pt idx="303">
                  <c:v>35.338000000000001</c:v>
                </c:pt>
                <c:pt idx="304">
                  <c:v>35.676000000000002</c:v>
                </c:pt>
                <c:pt idx="305">
                  <c:v>37.201999999999998</c:v>
                </c:pt>
                <c:pt idx="306">
                  <c:v>38.136000000000003</c:v>
                </c:pt>
                <c:pt idx="307">
                  <c:v>37.42</c:v>
                </c:pt>
                <c:pt idx="308">
                  <c:v>37.42</c:v>
                </c:pt>
                <c:pt idx="309">
                  <c:v>37.96</c:v>
                </c:pt>
                <c:pt idx="310">
                  <c:v>36.877000000000002</c:v>
                </c:pt>
                <c:pt idx="311">
                  <c:v>38.326999999999998</c:v>
                </c:pt>
                <c:pt idx="312">
                  <c:v>39.332000000000001</c:v>
                </c:pt>
                <c:pt idx="313">
                  <c:v>40.881999999999998</c:v>
                </c:pt>
                <c:pt idx="314">
                  <c:v>41.32</c:v>
                </c:pt>
                <c:pt idx="315">
                  <c:v>41.32</c:v>
                </c:pt>
                <c:pt idx="316">
                  <c:v>41.305999999999997</c:v>
                </c:pt>
                <c:pt idx="317">
                  <c:v>42.283999999999999</c:v>
                </c:pt>
                <c:pt idx="318">
                  <c:v>40.697000000000003</c:v>
                </c:pt>
                <c:pt idx="319">
                  <c:v>40.292999999999999</c:v>
                </c:pt>
                <c:pt idx="320">
                  <c:v>40.402999999999999</c:v>
                </c:pt>
                <c:pt idx="321">
                  <c:v>40.381999999999998</c:v>
                </c:pt>
                <c:pt idx="322">
                  <c:v>40.381999999999998</c:v>
                </c:pt>
                <c:pt idx="323">
                  <c:v>40.491999999999997</c:v>
                </c:pt>
                <c:pt idx="324">
                  <c:v>41.03</c:v>
                </c:pt>
                <c:pt idx="325">
                  <c:v>40.722000000000001</c:v>
                </c:pt>
                <c:pt idx="326">
                  <c:v>39.271000000000001</c:v>
                </c:pt>
                <c:pt idx="327">
                  <c:v>38.110999999999997</c:v>
                </c:pt>
                <c:pt idx="328">
                  <c:v>37.997999999999998</c:v>
                </c:pt>
                <c:pt idx="329">
                  <c:v>37.997999999999998</c:v>
                </c:pt>
                <c:pt idx="330">
                  <c:v>37.997999999999998</c:v>
                </c:pt>
                <c:pt idx="331">
                  <c:v>38.192</c:v>
                </c:pt>
                <c:pt idx="332">
                  <c:v>40.551000000000002</c:v>
                </c:pt>
                <c:pt idx="333">
                  <c:v>41.356000000000002</c:v>
                </c:pt>
                <c:pt idx="334">
                  <c:v>40.924999999999997</c:v>
                </c:pt>
                <c:pt idx="335">
                  <c:v>41.045000000000002</c:v>
                </c:pt>
                <c:pt idx="336">
                  <c:v>41.045000000000002</c:v>
                </c:pt>
                <c:pt idx="337">
                  <c:v>41.514000000000003</c:v>
                </c:pt>
                <c:pt idx="338">
                  <c:v>41.518000000000001</c:v>
                </c:pt>
                <c:pt idx="339">
                  <c:v>40.753999999999998</c:v>
                </c:pt>
                <c:pt idx="340">
                  <c:v>39.768999999999998</c:v>
                </c:pt>
                <c:pt idx="341">
                  <c:v>38.674999999999997</c:v>
                </c:pt>
                <c:pt idx="342">
                  <c:v>38.691000000000003</c:v>
                </c:pt>
                <c:pt idx="343">
                  <c:v>38.691000000000003</c:v>
                </c:pt>
                <c:pt idx="344">
                  <c:v>39.152999999999999</c:v>
                </c:pt>
                <c:pt idx="345">
                  <c:v>38.83</c:v>
                </c:pt>
                <c:pt idx="346">
                  <c:v>37.856999999999999</c:v>
                </c:pt>
                <c:pt idx="347">
                  <c:v>36.744999999999997</c:v>
                </c:pt>
                <c:pt idx="348">
                  <c:v>36.319000000000003</c:v>
                </c:pt>
                <c:pt idx="349">
                  <c:v>36.206000000000003</c:v>
                </c:pt>
                <c:pt idx="350">
                  <c:v>36.206000000000003</c:v>
                </c:pt>
                <c:pt idx="351">
                  <c:v>36.350999999999999</c:v>
                </c:pt>
                <c:pt idx="352">
                  <c:v>35.543999999999997</c:v>
                </c:pt>
                <c:pt idx="353">
                  <c:v>36.720999999999997</c:v>
                </c:pt>
                <c:pt idx="354">
                  <c:v>36.491999999999997</c:v>
                </c:pt>
                <c:pt idx="355">
                  <c:v>36.540999999999997</c:v>
                </c:pt>
                <c:pt idx="356">
                  <c:v>34.853000000000002</c:v>
                </c:pt>
                <c:pt idx="357">
                  <c:v>34.853000000000002</c:v>
                </c:pt>
                <c:pt idx="358">
                  <c:v>35.173000000000002</c:v>
                </c:pt>
                <c:pt idx="359">
                  <c:v>36.71</c:v>
                </c:pt>
                <c:pt idx="360">
                  <c:v>36.923999999999999</c:v>
                </c:pt>
                <c:pt idx="361">
                  <c:v>37.384999999999998</c:v>
                </c:pt>
                <c:pt idx="362">
                  <c:v>37.582999999999998</c:v>
                </c:pt>
                <c:pt idx="363" formatCode="0.000">
                  <c:v>38.07</c:v>
                </c:pt>
                <c:pt idx="364" formatCode="0.000">
                  <c:v>38.07</c:v>
                </c:pt>
                <c:pt idx="365">
                  <c:v>38.238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7-4C8A-BB7C-D1916E6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568"/>
          <c:min val="45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30.09.2023.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podaci!$A$3:$A$367</c:f>
              <c:numCache>
                <c:formatCode>m/d/yyyy</c:formatCode>
                <c:ptCount val="36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</c:numCache>
            </c:numRef>
          </c:cat>
          <c:val>
            <c:numRef>
              <c:f>podaci!$B$3:$B$367</c:f>
              <c:numCache>
                <c:formatCode>General</c:formatCode>
                <c:ptCount val="36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3CB-B844-D0D842E5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202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44665</xdr:colOff>
      <xdr:row>0</xdr:row>
      <xdr:rowOff>16670</xdr:rowOff>
    </xdr:from>
    <xdr:to>
      <xdr:col>16</xdr:col>
      <xdr:colOff>312964</xdr:colOff>
      <xdr:row>28</xdr:row>
      <xdr:rowOff>116564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9B47FB6-3325-4A71-8448-7C0846AD0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22368</xdr:colOff>
      <xdr:row>89</xdr:row>
      <xdr:rowOff>113874</xdr:rowOff>
    </xdr:from>
    <xdr:to>
      <xdr:col>16</xdr:col>
      <xdr:colOff>290667</xdr:colOff>
      <xdr:row>118</xdr:row>
      <xdr:rowOff>61521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EE0BB834-1ADA-4DF0-AD24-822BBF28A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44735</xdr:colOff>
      <xdr:row>30</xdr:row>
      <xdr:rowOff>89472</xdr:rowOff>
    </xdr:from>
    <xdr:to>
      <xdr:col>16</xdr:col>
      <xdr:colOff>313034</xdr:colOff>
      <xdr:row>59</xdr:row>
      <xdr:rowOff>40248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E77E6DC-79DB-4879-A4E9-B7846BACB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14912</xdr:colOff>
      <xdr:row>60</xdr:row>
      <xdr:rowOff>7456</xdr:rowOff>
    </xdr:from>
    <xdr:to>
      <xdr:col>16</xdr:col>
      <xdr:colOff>283211</xdr:colOff>
      <xdr:row>88</xdr:row>
      <xdr:rowOff>104222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612E219E-ABED-4E72-9181-F2222CFB6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16</xdr:col>
      <xdr:colOff>268299</xdr:colOff>
      <xdr:row>150</xdr:row>
      <xdr:rowOff>96766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2384B66E-CC9E-4475-BA24-C545D4E65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DC60-D47B-46CE-9EA4-F25CAC41A581}">
  <dimension ref="A1:Y88"/>
  <sheetViews>
    <sheetView tabSelected="1" workbookViewId="0">
      <selection activeCell="F5" sqref="F5:F32"/>
    </sheetView>
  </sheetViews>
  <sheetFormatPr defaultColWidth="9.1796875" defaultRowHeight="12" x14ac:dyDescent="0.35"/>
  <cols>
    <col min="1" max="1" width="12.6328125" style="1" customWidth="1"/>
    <col min="2" max="13" width="12.6328125" style="2" customWidth="1"/>
    <col min="14" max="16384" width="9.1796875" style="2"/>
  </cols>
  <sheetData>
    <row r="1" spans="1:25" ht="15" customHeight="1" x14ac:dyDescent="0.35">
      <c r="A1" s="184" t="s">
        <v>15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</row>
    <row r="2" spans="1:25" ht="15" customHeight="1" x14ac:dyDescent="0.35">
      <c r="A2" s="187" t="s">
        <v>40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9"/>
    </row>
    <row r="3" spans="1:25" s="4" customFormat="1" ht="15" customHeight="1" x14ac:dyDescent="0.35">
      <c r="A3" s="6" t="s">
        <v>1</v>
      </c>
      <c r="B3" s="7">
        <v>2025</v>
      </c>
      <c r="C3" s="8">
        <v>2025</v>
      </c>
      <c r="D3" s="9">
        <v>2025</v>
      </c>
      <c r="E3" s="10">
        <v>2026</v>
      </c>
      <c r="F3" s="8">
        <v>2026</v>
      </c>
      <c r="G3" s="8">
        <v>2026</v>
      </c>
      <c r="H3" s="8">
        <v>2026</v>
      </c>
      <c r="I3" s="8">
        <v>2026</v>
      </c>
      <c r="J3" s="8">
        <v>2026</v>
      </c>
      <c r="K3" s="8">
        <v>2026</v>
      </c>
      <c r="L3" s="8">
        <v>2026</v>
      </c>
      <c r="M3" s="9">
        <v>2026</v>
      </c>
    </row>
    <row r="4" spans="1:25" s="4" customFormat="1" ht="15" customHeight="1" x14ac:dyDescent="0.35">
      <c r="A4" s="15" t="s">
        <v>0</v>
      </c>
      <c r="B4" s="16" t="s">
        <v>2</v>
      </c>
      <c r="C4" s="17" t="s">
        <v>3</v>
      </c>
      <c r="D4" s="18" t="s">
        <v>4</v>
      </c>
      <c r="E4" s="19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8" t="s">
        <v>13</v>
      </c>
    </row>
    <row r="5" spans="1:25" ht="15" customHeight="1" x14ac:dyDescent="0.35">
      <c r="A5" s="13">
        <v>1</v>
      </c>
      <c r="B5" s="36">
        <v>33.509</v>
      </c>
      <c r="C5" s="51">
        <v>33.113</v>
      </c>
      <c r="D5" s="64">
        <v>32.026000000000003</v>
      </c>
      <c r="E5" s="67">
        <v>30.827000000000002</v>
      </c>
      <c r="F5" s="97">
        <v>41.822000000000003</v>
      </c>
      <c r="G5" s="97"/>
      <c r="H5" s="97"/>
      <c r="I5" s="97"/>
      <c r="J5" s="97"/>
      <c r="K5" s="97"/>
      <c r="L5" s="97"/>
      <c r="M5" s="103"/>
    </row>
    <row r="6" spans="1:25" ht="15" customHeight="1" x14ac:dyDescent="0.35">
      <c r="A6" s="3">
        <v>2</v>
      </c>
      <c r="B6" s="35">
        <v>33.110999999999997</v>
      </c>
      <c r="C6" s="52">
        <v>33.113</v>
      </c>
      <c r="D6" s="63">
        <v>31.367999999999999</v>
      </c>
      <c r="E6" s="68">
        <v>30.856999999999999</v>
      </c>
      <c r="F6" s="73">
        <v>41.927</v>
      </c>
      <c r="G6" s="73"/>
      <c r="H6" s="73"/>
      <c r="I6" s="73"/>
      <c r="J6" s="73"/>
      <c r="K6" s="73"/>
      <c r="L6" s="73"/>
      <c r="M6" s="104"/>
    </row>
    <row r="7" spans="1:25" ht="15" customHeight="1" x14ac:dyDescent="0.35">
      <c r="A7" s="3">
        <v>3</v>
      </c>
      <c r="B7" s="35">
        <v>33.002000000000002</v>
      </c>
      <c r="C7" s="52">
        <v>33.331000000000003</v>
      </c>
      <c r="D7" s="63">
        <v>31.071999999999999</v>
      </c>
      <c r="E7" s="68">
        <v>31.465</v>
      </c>
      <c r="F7" s="73">
        <v>37.996000000000002</v>
      </c>
      <c r="G7" s="73"/>
      <c r="H7" s="73"/>
      <c r="I7" s="73"/>
      <c r="J7" s="73"/>
      <c r="K7" s="73"/>
      <c r="L7" s="73"/>
      <c r="M7" s="104"/>
    </row>
    <row r="8" spans="1:25" ht="15" customHeight="1" x14ac:dyDescent="0.35">
      <c r="A8" s="3">
        <v>4</v>
      </c>
      <c r="B8" s="35">
        <v>32.969000000000001</v>
      </c>
      <c r="C8" s="52">
        <v>34.106999999999999</v>
      </c>
      <c r="D8" s="63">
        <v>31.157</v>
      </c>
      <c r="E8" s="68">
        <v>31.465</v>
      </c>
      <c r="F8" s="73">
        <v>36.969000000000001</v>
      </c>
      <c r="G8" s="73"/>
      <c r="H8" s="73"/>
      <c r="I8" s="73"/>
      <c r="J8" s="73"/>
      <c r="K8" s="73"/>
      <c r="L8" s="73"/>
      <c r="M8" s="104"/>
    </row>
    <row r="9" spans="1:25" ht="15" customHeight="1" x14ac:dyDescent="0.35">
      <c r="A9" s="3">
        <v>5</v>
      </c>
      <c r="B9" s="35">
        <v>32.969000000000001</v>
      </c>
      <c r="C9" s="52">
        <v>34.76</v>
      </c>
      <c r="D9" s="63">
        <v>30.384</v>
      </c>
      <c r="E9" s="68">
        <v>31.632999999999999</v>
      </c>
      <c r="F9" s="73">
        <v>37.906999999999996</v>
      </c>
      <c r="G9" s="73"/>
      <c r="H9" s="73"/>
      <c r="I9" s="73"/>
      <c r="J9" s="73"/>
      <c r="K9" s="73"/>
      <c r="L9" s="73"/>
      <c r="M9" s="104"/>
    </row>
    <row r="10" spans="1:25" ht="15" customHeight="1" x14ac:dyDescent="0.35">
      <c r="A10" s="3">
        <v>6</v>
      </c>
      <c r="B10" s="35">
        <v>33.095999999999997</v>
      </c>
      <c r="C10" s="52">
        <v>34.668999999999997</v>
      </c>
      <c r="D10" s="63">
        <v>29.978000000000002</v>
      </c>
      <c r="E10" s="68">
        <v>30.716999999999999</v>
      </c>
      <c r="F10" s="73">
        <v>37.398000000000003</v>
      </c>
      <c r="G10" s="73"/>
      <c r="H10" s="73"/>
      <c r="I10" s="73"/>
      <c r="J10" s="73"/>
      <c r="K10" s="73"/>
      <c r="L10" s="73"/>
      <c r="M10" s="104"/>
    </row>
    <row r="11" spans="1:25" ht="15" customHeight="1" x14ac:dyDescent="0.35">
      <c r="A11" s="3">
        <v>7</v>
      </c>
      <c r="B11" s="35">
        <v>34.843000000000004</v>
      </c>
      <c r="C11" s="52">
        <v>34.323999999999998</v>
      </c>
      <c r="D11" s="63">
        <v>29.978000000000002</v>
      </c>
      <c r="E11" s="68">
        <v>31.471</v>
      </c>
      <c r="F11" s="73">
        <v>37.680999999999997</v>
      </c>
      <c r="G11" s="73"/>
      <c r="H11" s="73"/>
      <c r="I11" s="73"/>
      <c r="J11" s="73"/>
      <c r="K11" s="73"/>
      <c r="L11" s="73"/>
      <c r="M11" s="104"/>
    </row>
    <row r="12" spans="1:25" ht="15" customHeight="1" x14ac:dyDescent="0.35">
      <c r="A12" s="3">
        <v>8</v>
      </c>
      <c r="B12" s="35">
        <v>35.262999999999998</v>
      </c>
      <c r="C12" s="52">
        <v>34.045999999999999</v>
      </c>
      <c r="D12" s="63">
        <v>29.983000000000001</v>
      </c>
      <c r="E12" s="68">
        <v>33.408999999999999</v>
      </c>
      <c r="F12" s="73">
        <v>37.680999999999997</v>
      </c>
      <c r="G12" s="73"/>
      <c r="H12" s="73"/>
      <c r="I12" s="73"/>
      <c r="J12" s="73"/>
      <c r="K12" s="73"/>
      <c r="L12" s="73"/>
      <c r="M12" s="104"/>
    </row>
    <row r="13" spans="1:25" ht="15" customHeight="1" x14ac:dyDescent="0.35">
      <c r="A13" s="3">
        <v>9</v>
      </c>
      <c r="B13" s="35">
        <v>34.884999999999998</v>
      </c>
      <c r="C13" s="25">
        <v>34.045999999999999</v>
      </c>
      <c r="D13" s="63">
        <v>30.088999999999999</v>
      </c>
      <c r="E13" s="68">
        <v>32.290999999999997</v>
      </c>
      <c r="F13" s="73">
        <v>38.174999999999997</v>
      </c>
      <c r="G13" s="73"/>
      <c r="H13" s="73"/>
      <c r="I13" s="73"/>
      <c r="J13" s="73"/>
      <c r="K13" s="73"/>
      <c r="L13" s="73"/>
      <c r="M13" s="104"/>
    </row>
    <row r="14" spans="1:25" ht="15" customHeight="1" x14ac:dyDescent="0.35">
      <c r="A14" s="3">
        <v>10</v>
      </c>
      <c r="B14" s="35">
        <v>34.226999999999997</v>
      </c>
      <c r="C14" s="25">
        <v>34.091999999999999</v>
      </c>
      <c r="D14" s="63">
        <v>30.382999999999999</v>
      </c>
      <c r="E14" s="68">
        <v>31.550999999999998</v>
      </c>
      <c r="F14" s="73">
        <v>36.386000000000003</v>
      </c>
      <c r="G14" s="73"/>
      <c r="H14" s="73"/>
      <c r="I14" s="73"/>
      <c r="J14" s="73"/>
      <c r="K14" s="73"/>
      <c r="L14" s="73"/>
      <c r="M14" s="104"/>
      <c r="V14" s="110"/>
      <c r="Y14" s="110"/>
    </row>
    <row r="15" spans="1:25" ht="15" customHeight="1" x14ac:dyDescent="0.35">
      <c r="A15" s="3">
        <v>11</v>
      </c>
      <c r="B15" s="35">
        <v>33.912999999999997</v>
      </c>
      <c r="C15" s="25">
        <v>33.834000000000003</v>
      </c>
      <c r="D15" s="63">
        <v>29.649000000000001</v>
      </c>
      <c r="E15" s="68">
        <v>31.550999999999998</v>
      </c>
      <c r="F15" s="73">
        <v>35.271000000000001</v>
      </c>
      <c r="G15" s="73"/>
      <c r="H15" s="73"/>
      <c r="I15" s="73"/>
      <c r="J15" s="73"/>
      <c r="K15" s="73"/>
      <c r="L15" s="73"/>
      <c r="M15" s="104"/>
    </row>
    <row r="16" spans="1:25" ht="15" customHeight="1" x14ac:dyDescent="0.35">
      <c r="A16" s="3">
        <v>12</v>
      </c>
      <c r="B16" s="35">
        <v>33.912999999999997</v>
      </c>
      <c r="C16" s="25">
        <v>33.832999999999998</v>
      </c>
      <c r="D16" s="63">
        <v>29.713000000000001</v>
      </c>
      <c r="E16" s="68">
        <v>32.701000000000001</v>
      </c>
      <c r="F16" s="73">
        <v>34.898000000000003</v>
      </c>
      <c r="G16" s="73"/>
      <c r="H16" s="73"/>
      <c r="I16" s="73"/>
      <c r="J16" s="73"/>
      <c r="K16" s="73"/>
      <c r="L16" s="73"/>
      <c r="M16" s="104"/>
    </row>
    <row r="17" spans="1:16" ht="15" customHeight="1" x14ac:dyDescent="0.35">
      <c r="A17" s="3">
        <v>13</v>
      </c>
      <c r="B17" s="35">
        <v>34.179000000000002</v>
      </c>
      <c r="C17" s="25">
        <v>34.11</v>
      </c>
      <c r="D17" s="63">
        <v>30.157</v>
      </c>
      <c r="E17" s="68">
        <v>33.43</v>
      </c>
      <c r="F17" s="73">
        <v>35.47</v>
      </c>
      <c r="G17" s="73"/>
      <c r="H17" s="73"/>
      <c r="I17" s="73"/>
      <c r="J17" s="73"/>
      <c r="K17" s="73"/>
      <c r="L17" s="73"/>
      <c r="M17" s="104"/>
    </row>
    <row r="18" spans="1:16" ht="15" customHeight="1" x14ac:dyDescent="0.35">
      <c r="A18" s="3">
        <v>14</v>
      </c>
      <c r="B18" s="35">
        <v>34.012</v>
      </c>
      <c r="C18" s="25">
        <v>33.44</v>
      </c>
      <c r="D18" s="63">
        <v>30.157</v>
      </c>
      <c r="E18" s="68">
        <v>34.701999999999998</v>
      </c>
      <c r="F18" s="73">
        <v>35.098999999999997</v>
      </c>
      <c r="G18" s="73"/>
      <c r="H18" s="73"/>
      <c r="I18" s="73"/>
      <c r="J18" s="73"/>
      <c r="K18" s="73"/>
      <c r="L18" s="73"/>
      <c r="M18" s="104"/>
    </row>
    <row r="19" spans="1:16" ht="15" customHeight="1" x14ac:dyDescent="0.35">
      <c r="A19" s="3">
        <v>15</v>
      </c>
      <c r="B19" s="35">
        <v>34.298999999999999</v>
      </c>
      <c r="C19" s="25">
        <v>33.792999999999999</v>
      </c>
      <c r="D19" s="63">
        <v>30.244</v>
      </c>
      <c r="E19" s="68">
        <v>35.417000000000002</v>
      </c>
      <c r="F19" s="73">
        <v>35.098999999999997</v>
      </c>
      <c r="G19" s="73"/>
      <c r="H19" s="73"/>
      <c r="I19" s="73"/>
      <c r="J19" s="73"/>
      <c r="K19" s="73"/>
      <c r="L19" s="73"/>
      <c r="M19" s="104"/>
      <c r="P19" s="12"/>
    </row>
    <row r="20" spans="1:16" ht="15" customHeight="1" x14ac:dyDescent="0.35">
      <c r="A20" s="3">
        <v>16</v>
      </c>
      <c r="B20" s="35">
        <v>34.231999999999999</v>
      </c>
      <c r="C20" s="25">
        <v>33.792999999999999</v>
      </c>
      <c r="D20" s="63">
        <v>30.446000000000002</v>
      </c>
      <c r="E20" s="68">
        <v>36.381</v>
      </c>
      <c r="F20" s="73">
        <v>35.246000000000002</v>
      </c>
      <c r="G20" s="73"/>
      <c r="H20" s="73"/>
      <c r="I20" s="73"/>
      <c r="J20" s="73"/>
      <c r="K20" s="73"/>
      <c r="L20" s="73"/>
      <c r="M20" s="104"/>
    </row>
    <row r="21" spans="1:16" ht="15" customHeight="1" x14ac:dyDescent="0.35">
      <c r="A21" s="3">
        <v>17</v>
      </c>
      <c r="B21" s="35">
        <v>34.939</v>
      </c>
      <c r="C21" s="25">
        <v>33.838999999999999</v>
      </c>
      <c r="D21" s="63">
        <v>29.913</v>
      </c>
      <c r="E21" s="68">
        <v>40.073999999999998</v>
      </c>
      <c r="F21" s="73">
        <v>34.212000000000003</v>
      </c>
      <c r="G21" s="73"/>
      <c r="H21" s="73"/>
      <c r="I21" s="73"/>
      <c r="J21" s="73"/>
      <c r="K21" s="73"/>
      <c r="L21" s="73"/>
      <c r="M21" s="104"/>
    </row>
    <row r="22" spans="1:16" ht="15" customHeight="1" x14ac:dyDescent="0.35">
      <c r="A22" s="3">
        <v>18</v>
      </c>
      <c r="B22" s="35">
        <v>34.433999999999997</v>
      </c>
      <c r="C22" s="25">
        <v>34.284999999999997</v>
      </c>
      <c r="D22" s="63">
        <v>30.204999999999998</v>
      </c>
      <c r="E22" s="68">
        <v>40.073999999999998</v>
      </c>
      <c r="F22" s="73">
        <v>33.406999999999996</v>
      </c>
      <c r="G22" s="73"/>
      <c r="H22" s="73"/>
      <c r="I22" s="73"/>
      <c r="J22" s="73"/>
      <c r="K22" s="73"/>
      <c r="L22" s="73"/>
      <c r="M22" s="104"/>
    </row>
    <row r="23" spans="1:16" ht="15" customHeight="1" x14ac:dyDescent="0.35">
      <c r="A23" s="3">
        <v>19</v>
      </c>
      <c r="B23" s="35">
        <v>34.433999999999997</v>
      </c>
      <c r="C23" s="25">
        <v>34.542999999999999</v>
      </c>
      <c r="D23" s="63">
        <v>30.227</v>
      </c>
      <c r="E23" s="68">
        <v>40.338999999999999</v>
      </c>
      <c r="F23" s="73">
        <v>33.512</v>
      </c>
      <c r="G23" s="73"/>
      <c r="H23" s="73"/>
      <c r="I23" s="73"/>
      <c r="J23" s="73"/>
      <c r="K23" s="73"/>
      <c r="L23" s="73"/>
      <c r="M23" s="104"/>
    </row>
    <row r="24" spans="1:16" ht="15" customHeight="1" x14ac:dyDescent="0.35">
      <c r="A24" s="3">
        <v>20</v>
      </c>
      <c r="B24" s="24">
        <v>34.722999999999999</v>
      </c>
      <c r="C24" s="25">
        <v>33.74</v>
      </c>
      <c r="D24" s="63">
        <v>30.844000000000001</v>
      </c>
      <c r="E24" s="68">
        <v>39.180999999999997</v>
      </c>
      <c r="F24" s="73">
        <v>35.911000000000001</v>
      </c>
      <c r="G24" s="73"/>
      <c r="H24" s="73"/>
      <c r="I24" s="73"/>
      <c r="J24" s="73"/>
      <c r="K24" s="73"/>
      <c r="L24" s="73"/>
      <c r="M24" s="104"/>
    </row>
    <row r="25" spans="1:16" ht="15" customHeight="1" x14ac:dyDescent="0.35">
      <c r="A25" s="3">
        <v>21</v>
      </c>
      <c r="B25" s="24">
        <v>35.289000000000001</v>
      </c>
      <c r="C25" s="25">
        <v>34.091999999999999</v>
      </c>
      <c r="D25" s="63">
        <v>30.844000000000001</v>
      </c>
      <c r="E25" s="68">
        <v>40.651000000000003</v>
      </c>
      <c r="F25" s="73">
        <v>34.405999999999999</v>
      </c>
      <c r="G25" s="73"/>
      <c r="H25" s="73"/>
      <c r="I25" s="73"/>
      <c r="J25" s="73"/>
      <c r="K25" s="73"/>
      <c r="L25" s="73"/>
      <c r="M25" s="104"/>
    </row>
    <row r="26" spans="1:16" ht="15" customHeight="1" x14ac:dyDescent="0.35">
      <c r="A26" s="3">
        <v>22</v>
      </c>
      <c r="B26" s="24">
        <v>34.805</v>
      </c>
      <c r="C26" s="25">
        <v>33.454999999999998</v>
      </c>
      <c r="D26" s="63">
        <v>30.937999999999999</v>
      </c>
      <c r="E26" s="68">
        <v>41.601999999999997</v>
      </c>
      <c r="F26" s="73">
        <v>34.405999999999999</v>
      </c>
      <c r="G26" s="11"/>
      <c r="H26" s="73"/>
      <c r="I26" s="73"/>
      <c r="J26" s="73"/>
      <c r="K26" s="73"/>
      <c r="L26" s="73"/>
      <c r="M26" s="104"/>
    </row>
    <row r="27" spans="1:16" ht="15" customHeight="1" x14ac:dyDescent="0.35">
      <c r="A27" s="3">
        <v>23</v>
      </c>
      <c r="B27" s="24">
        <v>34.676000000000002</v>
      </c>
      <c r="C27" s="25">
        <v>33.454999999999998</v>
      </c>
      <c r="D27" s="63">
        <v>30.73</v>
      </c>
      <c r="E27" s="68">
        <v>42.418999999999997</v>
      </c>
      <c r="F27" s="73">
        <v>34.362000000000002</v>
      </c>
      <c r="G27" s="11"/>
      <c r="H27" s="73"/>
      <c r="I27" s="73"/>
      <c r="J27" s="73"/>
      <c r="K27" s="73"/>
      <c r="L27" s="73"/>
      <c r="M27" s="104"/>
    </row>
    <row r="28" spans="1:16" ht="15" customHeight="1" x14ac:dyDescent="0.35">
      <c r="A28" s="3">
        <v>24</v>
      </c>
      <c r="B28" s="24">
        <v>35.009</v>
      </c>
      <c r="C28" s="25">
        <v>33.493000000000002</v>
      </c>
      <c r="D28" s="63">
        <v>30.513999999999999</v>
      </c>
      <c r="E28" s="68">
        <v>42.232999999999997</v>
      </c>
      <c r="F28" s="73">
        <v>33.838000000000001</v>
      </c>
      <c r="G28" s="11"/>
      <c r="H28" s="73"/>
      <c r="I28" s="73"/>
      <c r="J28" s="73"/>
      <c r="K28" s="73"/>
      <c r="L28" s="73"/>
      <c r="M28" s="104"/>
    </row>
    <row r="29" spans="1:16" ht="15" customHeight="1" x14ac:dyDescent="0.35">
      <c r="A29" s="3">
        <v>25</v>
      </c>
      <c r="B29" s="35">
        <v>34.286999999999999</v>
      </c>
      <c r="C29" s="25">
        <v>32.671999999999997</v>
      </c>
      <c r="D29" s="63">
        <v>31.052</v>
      </c>
      <c r="E29" s="68">
        <v>42.232999999999997</v>
      </c>
      <c r="F29" s="73">
        <v>33.261000000000003</v>
      </c>
      <c r="G29" s="11"/>
      <c r="H29" s="73"/>
      <c r="I29" s="73"/>
      <c r="J29" s="73"/>
      <c r="K29" s="73"/>
      <c r="L29" s="73"/>
      <c r="M29" s="104"/>
    </row>
    <row r="30" spans="1:16" ht="15" customHeight="1" x14ac:dyDescent="0.35">
      <c r="A30" s="3">
        <v>26</v>
      </c>
      <c r="B30" s="24">
        <v>34.286999999999999</v>
      </c>
      <c r="C30" s="25">
        <v>32.761000000000003</v>
      </c>
      <c r="D30" s="63">
        <v>31.052</v>
      </c>
      <c r="E30" s="68">
        <v>42.591000000000001</v>
      </c>
      <c r="F30" s="73">
        <v>33.249000000000002</v>
      </c>
      <c r="G30" s="11"/>
      <c r="H30" s="11"/>
      <c r="I30" s="73"/>
      <c r="J30" s="73"/>
      <c r="K30" s="73"/>
      <c r="L30" s="73"/>
      <c r="M30" s="104"/>
    </row>
    <row r="31" spans="1:16" ht="15" customHeight="1" x14ac:dyDescent="0.35">
      <c r="A31" s="3">
        <v>27</v>
      </c>
      <c r="B31" s="24">
        <v>34.515000000000001</v>
      </c>
      <c r="C31" s="25">
        <v>32.570999999999998</v>
      </c>
      <c r="D31" s="63">
        <v>31.052</v>
      </c>
      <c r="E31" s="68">
        <v>43.618000000000002</v>
      </c>
      <c r="F31" s="73">
        <v>33.191000000000003</v>
      </c>
      <c r="G31" s="11"/>
      <c r="H31" s="11"/>
      <c r="I31" s="73"/>
      <c r="J31" s="11"/>
      <c r="K31" s="73"/>
      <c r="L31" s="73"/>
      <c r="M31" s="104"/>
    </row>
    <row r="32" spans="1:16" ht="15" customHeight="1" x14ac:dyDescent="0.35">
      <c r="A32" s="3">
        <v>28</v>
      </c>
      <c r="B32" s="24">
        <v>33.92</v>
      </c>
      <c r="C32" s="25">
        <v>32.177999999999997</v>
      </c>
      <c r="D32" s="63">
        <v>31.052</v>
      </c>
      <c r="E32" s="68">
        <v>41.929000000000002</v>
      </c>
      <c r="F32" s="73">
        <v>34.027000000000001</v>
      </c>
      <c r="G32" s="11"/>
      <c r="H32" s="11"/>
      <c r="I32" s="73"/>
      <c r="J32" s="11"/>
      <c r="K32" s="73"/>
      <c r="L32" s="73"/>
      <c r="M32" s="32"/>
    </row>
    <row r="33" spans="1:13" ht="15" customHeight="1" x14ac:dyDescent="0.35">
      <c r="A33" s="3">
        <v>29</v>
      </c>
      <c r="B33" s="24">
        <v>34.112000000000002</v>
      </c>
      <c r="C33" s="25">
        <v>32.091999999999999</v>
      </c>
      <c r="D33" s="63">
        <v>31.053000000000001</v>
      </c>
      <c r="E33" s="68">
        <v>40.293999999999997</v>
      </c>
      <c r="F33" s="73"/>
      <c r="G33" s="11"/>
      <c r="H33" s="11"/>
      <c r="I33" s="73"/>
      <c r="J33" s="11"/>
      <c r="K33" s="73"/>
      <c r="L33" s="11"/>
      <c r="M33" s="32"/>
    </row>
    <row r="34" spans="1:13" ht="15" customHeight="1" x14ac:dyDescent="0.35">
      <c r="A34" s="3">
        <v>30</v>
      </c>
      <c r="B34" s="24">
        <v>34.466999999999999</v>
      </c>
      <c r="C34" s="52">
        <v>32.091999999999999</v>
      </c>
      <c r="D34" s="63">
        <v>31.497</v>
      </c>
      <c r="E34" s="68">
        <v>41.658000000000001</v>
      </c>
      <c r="F34" s="5"/>
      <c r="G34" s="11"/>
      <c r="H34" s="11"/>
      <c r="I34" s="11"/>
      <c r="J34" s="11"/>
      <c r="K34" s="73"/>
      <c r="L34" s="11"/>
      <c r="M34" s="32"/>
    </row>
    <row r="35" spans="1:13" ht="15" customHeight="1" x14ac:dyDescent="0.35">
      <c r="A35" s="20">
        <v>31</v>
      </c>
      <c r="B35" s="26">
        <v>34.128999999999998</v>
      </c>
      <c r="C35" s="27"/>
      <c r="D35" s="66">
        <v>30.850999999999999</v>
      </c>
      <c r="E35" s="105">
        <v>41.822000000000003</v>
      </c>
      <c r="F35" s="106"/>
      <c r="G35" s="107"/>
      <c r="H35" s="106"/>
      <c r="I35" s="107"/>
      <c r="J35" s="107"/>
      <c r="K35" s="108"/>
      <c r="L35" s="107"/>
      <c r="M35" s="109"/>
    </row>
    <row r="36" spans="1:13" s="59" customFormat="1" ht="30" customHeight="1" x14ac:dyDescent="0.35">
      <c r="A36" s="54" t="s">
        <v>14</v>
      </c>
      <c r="B36" s="55">
        <f t="shared" ref="B36:F36" si="0">AVERAGE(B5:B35)</f>
        <v>34.207999999999998</v>
      </c>
      <c r="C36" s="56">
        <f t="shared" si="0"/>
        <v>33.589066666666668</v>
      </c>
      <c r="D36" s="57">
        <f t="shared" si="0"/>
        <v>30.600258064516133</v>
      </c>
      <c r="E36" s="55">
        <f t="shared" si="0"/>
        <v>36.793096774193543</v>
      </c>
      <c r="F36" s="56">
        <f t="shared" si="0"/>
        <v>35.814535714285718</v>
      </c>
      <c r="G36" s="56"/>
      <c r="H36" s="56"/>
      <c r="I36" s="56"/>
      <c r="J36" s="56"/>
      <c r="K36" s="56"/>
      <c r="L36" s="56"/>
      <c r="M36" s="57"/>
    </row>
    <row r="37" spans="1:13" ht="15" customHeight="1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5" customHeight="1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5" customHeight="1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3" ht="15" customHeight="1" x14ac:dyDescent="0.35"/>
    <row r="41" spans="1:13" ht="15" customHeight="1" x14ac:dyDescent="0.35"/>
    <row r="42" spans="1:13" ht="15" customHeight="1" x14ac:dyDescent="0.35"/>
    <row r="43" spans="1:13" ht="15" customHeight="1" x14ac:dyDescent="0.35"/>
    <row r="44" spans="1:13" ht="15" customHeight="1" x14ac:dyDescent="0.35"/>
    <row r="45" spans="1:13" ht="15" customHeight="1" x14ac:dyDescent="0.35"/>
    <row r="46" spans="1:13" ht="15" customHeight="1" x14ac:dyDescent="0.35"/>
    <row r="47" spans="1:13" ht="15" customHeight="1" x14ac:dyDescent="0.35"/>
    <row r="48" spans="1:13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</sheetData>
  <mergeCells count="2">
    <mergeCell ref="A1:M1"/>
    <mergeCell ref="A2:M2"/>
  </mergeCells>
  <pageMargins left="0.39370078740157483" right="0.70866141732283472" top="0.19685039370078741" bottom="0.19685039370078741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D1B0-4ABA-47EA-AF2D-11A6D7915324}">
  <dimension ref="A1:M32"/>
  <sheetViews>
    <sheetView workbookViewId="0">
      <selection activeCell="A2" sqref="A2:O31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 t="s">
        <v>31</v>
      </c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58"/>
    </row>
    <row r="3" spans="1:13" x14ac:dyDescent="0.35">
      <c r="A3" s="47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155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155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47"/>
      <c r="B6" s="48"/>
      <c r="D6" s="119"/>
      <c r="E6" s="119"/>
      <c r="F6" s="119"/>
      <c r="G6" s="119"/>
      <c r="J6" s="119"/>
      <c r="L6" s="154"/>
      <c r="M6" s="158"/>
    </row>
    <row r="7" spans="1:13" x14ac:dyDescent="0.35">
      <c r="A7" s="47"/>
      <c r="B7" s="48"/>
      <c r="D7" s="119"/>
      <c r="E7" s="119"/>
      <c r="F7" s="119"/>
      <c r="G7" s="119"/>
      <c r="J7" s="119"/>
      <c r="L7" s="154"/>
      <c r="M7" s="158"/>
    </row>
    <row r="8" spans="1:13" x14ac:dyDescent="0.35">
      <c r="A8" s="155"/>
      <c r="B8" s="48"/>
      <c r="D8" s="119"/>
      <c r="E8" s="119"/>
      <c r="F8" s="119"/>
      <c r="G8" s="119"/>
      <c r="J8" s="119"/>
      <c r="L8" s="154"/>
      <c r="M8" s="158"/>
    </row>
    <row r="9" spans="1:13" x14ac:dyDescent="0.35">
      <c r="A9" s="155"/>
      <c r="B9" s="48"/>
      <c r="D9" s="119"/>
      <c r="E9" s="119"/>
      <c r="F9" s="119"/>
      <c r="G9" s="119"/>
      <c r="J9" s="119"/>
      <c r="L9" s="154"/>
      <c r="M9" s="158"/>
    </row>
    <row r="10" spans="1:13" x14ac:dyDescent="0.35">
      <c r="A10" s="155"/>
      <c r="B10" s="48"/>
      <c r="D10" s="119"/>
      <c r="E10" s="119"/>
      <c r="F10" s="119"/>
      <c r="G10" s="119"/>
      <c r="J10" s="119"/>
      <c r="L10" s="154"/>
      <c r="M10" s="158"/>
    </row>
    <row r="11" spans="1:13" x14ac:dyDescent="0.35">
      <c r="A11" s="156"/>
      <c r="B11" s="150"/>
      <c r="C11" s="116"/>
      <c r="D11" s="153"/>
      <c r="E11" s="153"/>
      <c r="F11" s="153"/>
      <c r="G11" s="153"/>
      <c r="H11" s="116"/>
      <c r="I11" s="116"/>
      <c r="J11" s="153"/>
      <c r="K11" s="116"/>
      <c r="L11" s="151"/>
      <c r="M11" s="158"/>
    </row>
    <row r="12" spans="1:13" x14ac:dyDescent="0.35">
      <c r="A12" s="156"/>
      <c r="B12" s="48"/>
      <c r="D12" s="119"/>
      <c r="E12" s="119"/>
      <c r="F12" s="119"/>
      <c r="G12" s="119"/>
      <c r="J12" s="119"/>
      <c r="L12" s="154"/>
      <c r="M12" s="158"/>
    </row>
    <row r="13" spans="1:13" x14ac:dyDescent="0.35">
      <c r="A13" s="156"/>
      <c r="B13" s="150"/>
      <c r="C13" s="116"/>
      <c r="D13" s="153"/>
      <c r="E13" s="153"/>
      <c r="F13" s="153"/>
      <c r="G13" s="153"/>
      <c r="H13" s="116"/>
      <c r="I13" s="116"/>
      <c r="J13" s="153"/>
      <c r="K13" s="116"/>
      <c r="L13" s="151"/>
      <c r="M13" s="158"/>
    </row>
    <row r="14" spans="1:13" x14ac:dyDescent="0.35">
      <c r="A14" s="156"/>
      <c r="B14" s="150"/>
      <c r="C14" s="116"/>
      <c r="D14" s="153"/>
      <c r="E14" s="153"/>
      <c r="F14" s="153"/>
      <c r="G14" s="153"/>
      <c r="H14" s="116"/>
      <c r="I14" s="116"/>
      <c r="J14" s="153"/>
      <c r="K14" s="116"/>
      <c r="L14" s="151"/>
      <c r="M14" s="158"/>
    </row>
    <row r="15" spans="1:13" x14ac:dyDescent="0.35">
      <c r="A15" s="156"/>
      <c r="B15" s="48"/>
      <c r="D15" s="119"/>
      <c r="E15" s="119"/>
      <c r="F15" s="119"/>
      <c r="G15" s="119"/>
      <c r="J15" s="119"/>
      <c r="L15" s="154"/>
      <c r="M15" s="158"/>
    </row>
    <row r="16" spans="1:13" x14ac:dyDescent="0.35">
      <c r="A16" s="123"/>
      <c r="B16" s="48"/>
      <c r="D16" s="119"/>
      <c r="E16" s="119"/>
      <c r="F16" s="119"/>
      <c r="G16" s="119"/>
      <c r="J16" s="119"/>
      <c r="L16" s="154"/>
      <c r="M16" s="158"/>
    </row>
    <row r="17" spans="1:13" x14ac:dyDescent="0.35">
      <c r="A17" s="157"/>
      <c r="B17" s="48"/>
      <c r="D17" s="119"/>
      <c r="E17" s="119"/>
      <c r="F17" s="119"/>
      <c r="G17" s="119"/>
      <c r="J17" s="119"/>
      <c r="L17" s="154"/>
      <c r="M17" s="158"/>
    </row>
    <row r="18" spans="1:13" x14ac:dyDescent="0.35">
      <c r="A18" s="157"/>
      <c r="B18" s="48"/>
      <c r="D18" s="119"/>
      <c r="E18" s="119"/>
      <c r="F18" s="119"/>
      <c r="G18" s="119"/>
      <c r="J18" s="119"/>
      <c r="L18" s="154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54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54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54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54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54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54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54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54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54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54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54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54"/>
      <c r="M31" s="158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6C3C-0226-4170-8321-3440F2307CA4}">
  <dimension ref="A1:M33"/>
  <sheetViews>
    <sheetView topLeftCell="D1" workbookViewId="0">
      <selection activeCell="D2" sqref="A2:XFD32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58"/>
    </row>
    <row r="3" spans="1:13" x14ac:dyDescent="0.35">
      <c r="A3" s="47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47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47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155"/>
      <c r="B6" s="48"/>
      <c r="D6" s="119"/>
      <c r="E6" s="119"/>
      <c r="F6" s="119"/>
      <c r="G6" s="119"/>
      <c r="J6" s="119"/>
      <c r="L6" s="154"/>
      <c r="M6" s="158"/>
    </row>
    <row r="7" spans="1:13" x14ac:dyDescent="0.35">
      <c r="A7" s="155"/>
      <c r="B7" s="48"/>
      <c r="D7" s="119"/>
      <c r="E7" s="119"/>
      <c r="F7" s="119"/>
      <c r="G7" s="119"/>
      <c r="J7" s="119"/>
      <c r="L7" s="154"/>
      <c r="M7" s="158"/>
    </row>
    <row r="8" spans="1:13" x14ac:dyDescent="0.35">
      <c r="A8" s="155"/>
      <c r="B8" s="48"/>
      <c r="D8" s="119"/>
      <c r="E8" s="119"/>
      <c r="F8" s="119"/>
      <c r="G8" s="119"/>
      <c r="J8" s="119"/>
      <c r="L8" s="154"/>
      <c r="M8" s="158"/>
    </row>
    <row r="9" spans="1:13" x14ac:dyDescent="0.35">
      <c r="A9" s="156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4"/>
      <c r="M9" s="158"/>
    </row>
    <row r="10" spans="1:13" x14ac:dyDescent="0.35">
      <c r="A10" s="156"/>
      <c r="B10" s="48"/>
      <c r="D10" s="119"/>
      <c r="E10" s="119"/>
      <c r="F10" s="119"/>
      <c r="G10" s="119"/>
      <c r="J10" s="119"/>
      <c r="L10" s="154"/>
      <c r="M10" s="158"/>
    </row>
    <row r="11" spans="1:13" x14ac:dyDescent="0.35">
      <c r="A11" s="156"/>
      <c r="B11" s="150"/>
      <c r="C11" s="116"/>
      <c r="D11" s="153"/>
      <c r="E11" s="153"/>
      <c r="F11" s="153"/>
      <c r="G11" s="153"/>
      <c r="H11" s="116"/>
      <c r="I11" s="116"/>
      <c r="J11" s="153"/>
      <c r="K11" s="116"/>
      <c r="L11" s="151"/>
      <c r="M11" s="158"/>
    </row>
    <row r="12" spans="1:13" x14ac:dyDescent="0.35">
      <c r="A12" s="156"/>
      <c r="B12" s="150"/>
      <c r="C12" s="116"/>
      <c r="D12" s="153"/>
      <c r="E12" s="153"/>
      <c r="F12" s="153"/>
      <c r="G12" s="153"/>
      <c r="H12" s="116"/>
      <c r="I12" s="116"/>
      <c r="J12" s="153"/>
      <c r="K12" s="116"/>
      <c r="L12" s="154"/>
      <c r="M12" s="158"/>
    </row>
    <row r="13" spans="1:13" x14ac:dyDescent="0.35">
      <c r="A13" s="156"/>
      <c r="B13" s="48"/>
      <c r="D13" s="119"/>
      <c r="E13" s="119"/>
      <c r="F13" s="119"/>
      <c r="G13" s="119"/>
      <c r="J13" s="119"/>
      <c r="L13" s="151"/>
      <c r="M13" s="158"/>
    </row>
    <row r="14" spans="1:13" x14ac:dyDescent="0.35">
      <c r="A14" s="123"/>
      <c r="B14" s="48"/>
      <c r="D14" s="119"/>
      <c r="E14" s="119"/>
      <c r="F14" s="119"/>
      <c r="G14" s="119"/>
      <c r="J14" s="119"/>
      <c r="L14" s="151"/>
      <c r="M14" s="158"/>
    </row>
    <row r="15" spans="1:13" x14ac:dyDescent="0.35">
      <c r="A15" s="157"/>
      <c r="B15" s="48"/>
      <c r="L15" s="119"/>
      <c r="M15" s="158"/>
    </row>
    <row r="16" spans="1:13" x14ac:dyDescent="0.35">
      <c r="A16" s="157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54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54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L23" s="119"/>
      <c r="M23" s="158"/>
    </row>
    <row r="24" spans="1:13" x14ac:dyDescent="0.35">
      <c r="A24" s="155"/>
      <c r="B24" s="48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54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54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54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54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54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54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54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54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61AB-6F45-4F4E-9F3D-E261626BC49B}">
  <dimension ref="A1:M32"/>
  <sheetViews>
    <sheetView workbookViewId="0">
      <selection activeCell="A2" sqref="A2:XFD31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58"/>
    </row>
    <row r="3" spans="1:13" x14ac:dyDescent="0.35">
      <c r="A3" s="155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155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155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156"/>
      <c r="B6" s="150"/>
      <c r="C6" s="116"/>
      <c r="D6" s="153"/>
      <c r="E6" s="153"/>
      <c r="F6" s="153"/>
      <c r="G6" s="153"/>
      <c r="H6" s="116"/>
      <c r="I6" s="116"/>
      <c r="J6" s="153"/>
      <c r="K6" s="116"/>
      <c r="L6" s="154"/>
      <c r="M6" s="158"/>
    </row>
    <row r="7" spans="1:13" x14ac:dyDescent="0.35">
      <c r="A7" s="156"/>
      <c r="B7" s="48"/>
      <c r="D7" s="119"/>
      <c r="E7" s="119"/>
      <c r="F7" s="119"/>
      <c r="G7" s="119"/>
      <c r="J7" s="119"/>
      <c r="L7" s="154"/>
      <c r="M7" s="158"/>
    </row>
    <row r="8" spans="1:13" x14ac:dyDescent="0.35">
      <c r="A8" s="156"/>
      <c r="B8" s="150"/>
      <c r="C8" s="116"/>
      <c r="D8" s="153"/>
      <c r="E8" s="153"/>
      <c r="F8" s="153"/>
      <c r="G8" s="153"/>
      <c r="H8" s="116"/>
      <c r="I8" s="116"/>
      <c r="J8" s="153"/>
      <c r="K8" s="116"/>
      <c r="L8" s="151"/>
      <c r="M8" s="158"/>
    </row>
    <row r="9" spans="1:13" x14ac:dyDescent="0.35">
      <c r="A9" s="156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4"/>
      <c r="M9" s="158"/>
    </row>
    <row r="10" spans="1:13" x14ac:dyDescent="0.35">
      <c r="A10" s="156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23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7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7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54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54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46DA-88FC-46D2-8F1F-F61C5B894392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  <col min="16" max="22" width="8.632812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58"/>
    </row>
    <row r="3" spans="1:13" x14ac:dyDescent="0.35">
      <c r="A3" s="155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155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155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156"/>
      <c r="B6" s="150"/>
      <c r="C6" s="116"/>
      <c r="D6" s="153"/>
      <c r="E6" s="153"/>
      <c r="F6" s="153"/>
      <c r="G6" s="153"/>
      <c r="H6" s="116"/>
      <c r="I6" s="116"/>
      <c r="J6" s="153"/>
      <c r="K6" s="116"/>
      <c r="L6" s="151"/>
      <c r="M6" s="158"/>
    </row>
    <row r="7" spans="1:13" x14ac:dyDescent="0.35">
      <c r="A7" s="156"/>
      <c r="B7" s="150"/>
      <c r="C7" s="116"/>
      <c r="D7" s="153"/>
      <c r="E7" s="153"/>
      <c r="F7" s="153"/>
      <c r="G7" s="153"/>
      <c r="H7" s="116"/>
      <c r="I7" s="116"/>
      <c r="J7" s="153"/>
      <c r="K7" s="116"/>
      <c r="L7" s="154"/>
      <c r="M7" s="158"/>
    </row>
    <row r="8" spans="1:13" x14ac:dyDescent="0.35">
      <c r="A8" s="156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23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7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7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54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54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19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36AC-2B2C-42A6-B80D-B6B183D7A55B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58"/>
    </row>
    <row r="3" spans="1:13" x14ac:dyDescent="0.35">
      <c r="A3" s="156"/>
      <c r="B3" s="150"/>
      <c r="C3" s="116"/>
      <c r="D3" s="153"/>
      <c r="E3" s="153"/>
      <c r="F3" s="153"/>
      <c r="G3" s="153"/>
      <c r="H3" s="116"/>
      <c r="I3" s="116"/>
      <c r="J3" s="153"/>
      <c r="K3" s="116"/>
      <c r="L3" s="151"/>
      <c r="M3" s="158"/>
    </row>
    <row r="4" spans="1:13" x14ac:dyDescent="0.35">
      <c r="A4" s="156"/>
      <c r="B4" s="150"/>
      <c r="C4" s="116"/>
      <c r="D4" s="153"/>
      <c r="E4" s="153"/>
      <c r="F4" s="153"/>
      <c r="G4" s="153"/>
      <c r="H4" s="116"/>
      <c r="I4" s="116"/>
      <c r="J4" s="153"/>
      <c r="K4" s="116"/>
      <c r="L4" s="154"/>
      <c r="M4" s="158"/>
    </row>
    <row r="5" spans="1:13" x14ac:dyDescent="0.35">
      <c r="A5" s="156"/>
      <c r="B5" s="48"/>
      <c r="D5" s="119"/>
      <c r="E5" s="119"/>
      <c r="F5" s="119"/>
      <c r="G5" s="119"/>
      <c r="J5" s="119"/>
      <c r="L5" s="119"/>
      <c r="M5" s="158"/>
    </row>
    <row r="6" spans="1:13" x14ac:dyDescent="0.35">
      <c r="A6" s="123"/>
      <c r="B6" s="48"/>
      <c r="D6" s="119"/>
      <c r="E6" s="119"/>
      <c r="F6" s="119"/>
      <c r="G6" s="119"/>
      <c r="J6" s="119"/>
      <c r="L6" s="119"/>
      <c r="M6" s="158"/>
    </row>
    <row r="7" spans="1:13" x14ac:dyDescent="0.35">
      <c r="A7" s="157"/>
      <c r="B7" s="48"/>
      <c r="D7" s="119"/>
      <c r="E7" s="119"/>
      <c r="F7" s="119"/>
      <c r="G7" s="119"/>
      <c r="J7" s="119"/>
      <c r="L7" s="119"/>
      <c r="M7" s="158"/>
    </row>
    <row r="8" spans="1:13" x14ac:dyDescent="0.35">
      <c r="A8" s="157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55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5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5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54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54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54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19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19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3D4C-18AD-49ED-84D7-F3E6DA06F41A}">
  <dimension ref="A1:M32"/>
  <sheetViews>
    <sheetView topLeftCell="B1" workbookViewId="0">
      <selection activeCell="B2" sqref="A2:XFD31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156"/>
      <c r="B2" s="48"/>
      <c r="D2" s="119"/>
      <c r="E2" s="119"/>
      <c r="F2" s="119"/>
      <c r="G2" s="119"/>
      <c r="J2" s="119"/>
      <c r="L2" s="119"/>
      <c r="M2" s="158"/>
    </row>
    <row r="3" spans="1:13" x14ac:dyDescent="0.35">
      <c r="A3" s="123"/>
      <c r="B3" s="48"/>
      <c r="D3" s="119"/>
      <c r="E3" s="119"/>
      <c r="F3" s="119"/>
      <c r="G3" s="119"/>
      <c r="J3" s="119"/>
      <c r="L3" s="119"/>
      <c r="M3" s="158"/>
    </row>
    <row r="4" spans="1:13" x14ac:dyDescent="0.35">
      <c r="A4" s="157"/>
      <c r="B4" s="48"/>
      <c r="D4" s="119"/>
      <c r="E4" s="119"/>
      <c r="F4" s="119"/>
      <c r="G4" s="119"/>
      <c r="J4" s="119"/>
      <c r="L4" s="119"/>
      <c r="M4" s="158"/>
    </row>
    <row r="5" spans="1:13" x14ac:dyDescent="0.35">
      <c r="A5" s="157"/>
      <c r="B5" s="48"/>
      <c r="D5" s="119"/>
      <c r="E5" s="119"/>
      <c r="F5" s="119"/>
      <c r="G5" s="119"/>
      <c r="J5" s="119"/>
      <c r="L5" s="119"/>
      <c r="M5" s="158"/>
    </row>
    <row r="6" spans="1:13" x14ac:dyDescent="0.35">
      <c r="A6" s="155"/>
      <c r="B6" s="48"/>
      <c r="D6" s="119"/>
      <c r="E6" s="119"/>
      <c r="F6" s="119"/>
      <c r="G6" s="119"/>
      <c r="J6" s="119"/>
      <c r="L6" s="119"/>
      <c r="M6" s="158"/>
    </row>
    <row r="7" spans="1:13" x14ac:dyDescent="0.35">
      <c r="A7" s="155"/>
      <c r="B7" s="48"/>
      <c r="D7" s="119"/>
      <c r="E7" s="119"/>
      <c r="F7" s="119"/>
      <c r="G7" s="119"/>
      <c r="J7" s="119"/>
      <c r="L7" s="119"/>
      <c r="M7" s="158"/>
    </row>
    <row r="8" spans="1:13" x14ac:dyDescent="0.35">
      <c r="A8" s="155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55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5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5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54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54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54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19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118"/>
      <c r="D31" s="119"/>
      <c r="E31" s="119"/>
      <c r="F31" s="119"/>
      <c r="G31" s="119"/>
      <c r="J31" s="119"/>
      <c r="L31" s="119"/>
      <c r="M31" s="158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C6E-4D68-403B-8EC9-EFB77D6EF8FE}">
  <dimension ref="A1:B1479"/>
  <sheetViews>
    <sheetView topLeftCell="A1109" zoomScale="91" zoomScaleNormal="91" workbookViewId="0">
      <selection activeCell="B1159" sqref="B1159:B1189"/>
    </sheetView>
  </sheetViews>
  <sheetFormatPr defaultRowHeight="12" x14ac:dyDescent="0.35"/>
  <cols>
    <col min="1" max="2" width="15.6328125" style="47" customWidth="1"/>
  </cols>
  <sheetData>
    <row r="1" spans="1:2" x14ac:dyDescent="0.35">
      <c r="A1" s="50" t="s">
        <v>16</v>
      </c>
      <c r="B1" s="50" t="s">
        <v>17</v>
      </c>
    </row>
    <row r="2" spans="1:2" x14ac:dyDescent="0.35">
      <c r="A2" s="48">
        <v>44835</v>
      </c>
      <c r="B2" s="47">
        <v>163.16999999999999</v>
      </c>
    </row>
    <row r="3" spans="1:2" x14ac:dyDescent="0.35">
      <c r="A3" s="48">
        <v>44836</v>
      </c>
      <c r="B3" s="47">
        <v>163.16999999999999</v>
      </c>
    </row>
    <row r="4" spans="1:2" x14ac:dyDescent="0.35">
      <c r="A4" s="48">
        <v>44837</v>
      </c>
      <c r="B4" s="47">
        <v>162.87</v>
      </c>
    </row>
    <row r="5" spans="1:2" x14ac:dyDescent="0.35">
      <c r="A5" s="48">
        <v>44838</v>
      </c>
      <c r="B5" s="47">
        <v>138.18199999999999</v>
      </c>
    </row>
    <row r="6" spans="1:2" x14ac:dyDescent="0.35">
      <c r="A6" s="48">
        <v>44839</v>
      </c>
      <c r="B6" s="47">
        <v>112.452</v>
      </c>
    </row>
    <row r="7" spans="1:2" x14ac:dyDescent="0.35">
      <c r="A7" s="48">
        <v>44840</v>
      </c>
      <c r="B7" s="47">
        <v>97.515000000000001</v>
      </c>
    </row>
    <row r="8" spans="1:2" x14ac:dyDescent="0.35">
      <c r="A8" s="48">
        <v>44841</v>
      </c>
      <c r="B8" s="47">
        <v>128.98599999999999</v>
      </c>
    </row>
    <row r="9" spans="1:2" x14ac:dyDescent="0.35">
      <c r="A9" s="48">
        <v>44842</v>
      </c>
      <c r="B9" s="47">
        <v>121.161</v>
      </c>
    </row>
    <row r="10" spans="1:2" x14ac:dyDescent="0.35">
      <c r="A10" s="48">
        <v>44843</v>
      </c>
      <c r="B10" s="47">
        <v>121.161</v>
      </c>
    </row>
    <row r="11" spans="1:2" x14ac:dyDescent="0.35">
      <c r="A11" s="48">
        <v>44844</v>
      </c>
      <c r="B11" s="47">
        <v>126.65600000000001</v>
      </c>
    </row>
    <row r="12" spans="1:2" x14ac:dyDescent="0.35">
      <c r="A12" s="48">
        <v>44845</v>
      </c>
      <c r="B12" s="47">
        <v>109.681</v>
      </c>
    </row>
    <row r="13" spans="1:2" x14ac:dyDescent="0.35">
      <c r="A13" s="48">
        <v>44846</v>
      </c>
      <c r="B13" s="47">
        <v>111.215</v>
      </c>
    </row>
    <row r="14" spans="1:2" x14ac:dyDescent="0.35">
      <c r="A14" s="48">
        <v>44847</v>
      </c>
      <c r="B14" s="47">
        <v>110.29600000000001</v>
      </c>
    </row>
    <row r="15" spans="1:2" x14ac:dyDescent="0.35">
      <c r="A15" s="48">
        <v>44848</v>
      </c>
      <c r="B15" s="47">
        <v>100.21299999999999</v>
      </c>
    </row>
    <row r="16" spans="1:2" x14ac:dyDescent="0.35">
      <c r="A16" s="48">
        <v>44849</v>
      </c>
      <c r="B16" s="47">
        <v>72.659000000000006</v>
      </c>
    </row>
    <row r="17" spans="1:2" x14ac:dyDescent="0.35">
      <c r="A17" s="48">
        <v>44850</v>
      </c>
      <c r="B17" s="47">
        <v>72.659000000000006</v>
      </c>
    </row>
    <row r="18" spans="1:2" x14ac:dyDescent="0.35">
      <c r="A18" s="48">
        <v>44851</v>
      </c>
      <c r="B18" s="47">
        <v>74.84</v>
      </c>
    </row>
    <row r="19" spans="1:2" x14ac:dyDescent="0.35">
      <c r="A19" s="48">
        <v>44852</v>
      </c>
      <c r="B19" s="47">
        <v>65.655000000000001</v>
      </c>
    </row>
    <row r="20" spans="1:2" x14ac:dyDescent="0.35">
      <c r="A20" s="48">
        <v>44853</v>
      </c>
      <c r="B20" s="47">
        <v>62.500999999999998</v>
      </c>
    </row>
    <row r="21" spans="1:2" x14ac:dyDescent="0.35">
      <c r="A21" s="48">
        <v>44854</v>
      </c>
      <c r="B21" s="47">
        <v>74.156999999999996</v>
      </c>
    </row>
    <row r="22" spans="1:2" x14ac:dyDescent="0.35">
      <c r="A22" s="48">
        <v>44855</v>
      </c>
      <c r="B22" s="47">
        <v>67.239999999999995</v>
      </c>
    </row>
    <row r="23" spans="1:2" x14ac:dyDescent="0.35">
      <c r="A23" s="48">
        <v>44856</v>
      </c>
      <c r="B23" s="47">
        <v>51.151000000000003</v>
      </c>
    </row>
    <row r="24" spans="1:2" x14ac:dyDescent="0.35">
      <c r="A24" s="48">
        <v>44857</v>
      </c>
      <c r="B24" s="47">
        <v>51.151000000000003</v>
      </c>
    </row>
    <row r="25" spans="1:2" x14ac:dyDescent="0.35">
      <c r="A25" s="48">
        <v>44858</v>
      </c>
      <c r="B25" s="47">
        <v>52.848999999999997</v>
      </c>
    </row>
    <row r="26" spans="1:2" x14ac:dyDescent="0.35">
      <c r="A26" s="48">
        <v>44859</v>
      </c>
      <c r="B26" s="47">
        <v>37.652000000000001</v>
      </c>
    </row>
    <row r="27" spans="1:2" x14ac:dyDescent="0.35">
      <c r="A27" s="48">
        <v>44860</v>
      </c>
      <c r="B27" s="47">
        <v>44.247999999999998</v>
      </c>
    </row>
    <row r="28" spans="1:2" x14ac:dyDescent="0.35">
      <c r="A28" s="48">
        <v>44861</v>
      </c>
      <c r="B28" s="47">
        <v>55.094000000000001</v>
      </c>
    </row>
    <row r="29" spans="1:2" x14ac:dyDescent="0.35">
      <c r="A29" s="48">
        <v>44862</v>
      </c>
      <c r="B29" s="47">
        <v>48.277000000000001</v>
      </c>
    </row>
    <row r="30" spans="1:2" x14ac:dyDescent="0.35">
      <c r="A30" s="48">
        <v>44863</v>
      </c>
      <c r="B30" s="47">
        <v>41.472000000000001</v>
      </c>
    </row>
    <row r="31" spans="1:2" x14ac:dyDescent="0.35">
      <c r="A31" s="48">
        <v>44864</v>
      </c>
      <c r="B31" s="47">
        <v>41.472000000000001</v>
      </c>
    </row>
    <row r="32" spans="1:2" x14ac:dyDescent="0.35">
      <c r="A32" s="48">
        <v>44865</v>
      </c>
      <c r="B32" s="47">
        <v>44.948</v>
      </c>
    </row>
    <row r="33" spans="1:2" x14ac:dyDescent="0.35">
      <c r="A33" s="48">
        <v>44866</v>
      </c>
      <c r="B33" s="47">
        <v>44.542999999999999</v>
      </c>
    </row>
    <row r="34" spans="1:2" x14ac:dyDescent="0.35">
      <c r="A34" s="48">
        <v>44867</v>
      </c>
      <c r="B34" s="47">
        <v>31.800999999999998</v>
      </c>
    </row>
    <row r="35" spans="1:2" x14ac:dyDescent="0.35">
      <c r="A35" s="48">
        <v>44868</v>
      </c>
      <c r="B35" s="47">
        <v>48.384999999999998</v>
      </c>
    </row>
    <row r="36" spans="1:2" x14ac:dyDescent="0.35">
      <c r="A36" s="48">
        <v>44869</v>
      </c>
      <c r="B36" s="47">
        <v>79.494</v>
      </c>
    </row>
    <row r="37" spans="1:2" x14ac:dyDescent="0.35">
      <c r="A37" s="48">
        <v>44870</v>
      </c>
      <c r="B37" s="47">
        <v>60.691000000000003</v>
      </c>
    </row>
    <row r="38" spans="1:2" x14ac:dyDescent="0.35">
      <c r="A38" s="48">
        <v>44871</v>
      </c>
      <c r="B38" s="47">
        <v>60.691000000000003</v>
      </c>
    </row>
    <row r="39" spans="1:2" x14ac:dyDescent="0.35">
      <c r="A39" s="48">
        <v>44872</v>
      </c>
      <c r="B39" s="47">
        <v>64.176000000000002</v>
      </c>
    </row>
    <row r="40" spans="1:2" x14ac:dyDescent="0.35">
      <c r="A40" s="48">
        <v>44873</v>
      </c>
      <c r="B40" s="47">
        <v>63.146999999999998</v>
      </c>
    </row>
    <row r="41" spans="1:2" x14ac:dyDescent="0.35">
      <c r="A41" s="48">
        <v>44874</v>
      </c>
      <c r="B41" s="47">
        <v>88.706000000000003</v>
      </c>
    </row>
    <row r="42" spans="1:2" x14ac:dyDescent="0.35">
      <c r="A42" s="48">
        <v>44875</v>
      </c>
      <c r="B42" s="47">
        <v>97.691999999999993</v>
      </c>
    </row>
    <row r="43" spans="1:2" x14ac:dyDescent="0.35">
      <c r="A43" s="48">
        <v>44876</v>
      </c>
      <c r="B43" s="47">
        <v>87.238</v>
      </c>
    </row>
    <row r="44" spans="1:2" x14ac:dyDescent="0.35">
      <c r="A44" s="48">
        <v>44877</v>
      </c>
      <c r="B44" s="47">
        <v>73.221999999999994</v>
      </c>
    </row>
    <row r="45" spans="1:2" x14ac:dyDescent="0.35">
      <c r="A45" s="48">
        <v>44878</v>
      </c>
      <c r="B45" s="47">
        <v>73.221999999999994</v>
      </c>
    </row>
    <row r="46" spans="1:2" x14ac:dyDescent="0.35">
      <c r="A46" s="48">
        <v>44879</v>
      </c>
      <c r="B46" s="47">
        <v>76.846000000000004</v>
      </c>
    </row>
    <row r="47" spans="1:2" x14ac:dyDescent="0.35">
      <c r="A47" s="48">
        <v>44880</v>
      </c>
      <c r="B47" s="47">
        <v>104.246</v>
      </c>
    </row>
    <row r="48" spans="1:2" x14ac:dyDescent="0.35">
      <c r="A48" s="48">
        <v>44881</v>
      </c>
      <c r="B48" s="49">
        <v>118</v>
      </c>
    </row>
    <row r="49" spans="1:2" x14ac:dyDescent="0.35">
      <c r="A49" s="48">
        <v>44882</v>
      </c>
      <c r="B49" s="47">
        <v>108.491</v>
      </c>
    </row>
    <row r="50" spans="1:2" x14ac:dyDescent="0.35">
      <c r="A50" s="48">
        <v>44883</v>
      </c>
      <c r="B50" s="47">
        <v>101.562</v>
      </c>
    </row>
    <row r="51" spans="1:2" x14ac:dyDescent="0.35">
      <c r="A51" s="48">
        <v>44884</v>
      </c>
      <c r="B51" s="47">
        <v>106.764</v>
      </c>
    </row>
    <row r="52" spans="1:2" x14ac:dyDescent="0.35">
      <c r="A52" s="48">
        <v>44885</v>
      </c>
      <c r="B52" s="47">
        <v>106.764</v>
      </c>
    </row>
    <row r="53" spans="1:2" x14ac:dyDescent="0.35">
      <c r="A53" s="48">
        <v>44886</v>
      </c>
      <c r="B53" s="47">
        <v>108.879</v>
      </c>
    </row>
    <row r="54" spans="1:2" x14ac:dyDescent="0.35">
      <c r="A54" s="48">
        <v>44887</v>
      </c>
      <c r="B54" s="47">
        <v>113.866</v>
      </c>
    </row>
    <row r="55" spans="1:2" x14ac:dyDescent="0.35">
      <c r="A55" s="48">
        <v>44888</v>
      </c>
      <c r="B55" s="47">
        <v>115.31399999999999</v>
      </c>
    </row>
    <row r="56" spans="1:2" x14ac:dyDescent="0.35">
      <c r="A56" s="48">
        <v>44889</v>
      </c>
      <c r="B56" s="47">
        <v>124.876</v>
      </c>
    </row>
    <row r="57" spans="1:2" x14ac:dyDescent="0.35">
      <c r="A57" s="48">
        <v>44890</v>
      </c>
      <c r="B57" s="47">
        <v>121.788</v>
      </c>
    </row>
    <row r="58" spans="1:2" x14ac:dyDescent="0.35">
      <c r="A58" s="48">
        <v>44891</v>
      </c>
      <c r="B58" s="47">
        <v>118.997</v>
      </c>
    </row>
    <row r="59" spans="1:2" x14ac:dyDescent="0.35">
      <c r="A59" s="48">
        <v>44892</v>
      </c>
      <c r="B59" s="47">
        <v>118.997</v>
      </c>
    </row>
    <row r="60" spans="1:2" x14ac:dyDescent="0.35">
      <c r="A60" s="48">
        <v>44893</v>
      </c>
      <c r="B60" s="47">
        <v>122.13800000000001</v>
      </c>
    </row>
    <row r="61" spans="1:2" x14ac:dyDescent="0.35">
      <c r="A61" s="48">
        <v>44894</v>
      </c>
      <c r="B61" s="47">
        <v>122.94</v>
      </c>
    </row>
    <row r="62" spans="1:2" x14ac:dyDescent="0.35">
      <c r="A62" s="48">
        <v>44895</v>
      </c>
      <c r="B62" s="47">
        <v>131.74100000000001</v>
      </c>
    </row>
    <row r="63" spans="1:2" x14ac:dyDescent="0.35">
      <c r="A63" s="48">
        <v>44896</v>
      </c>
      <c r="B63" s="47">
        <v>144.339</v>
      </c>
    </row>
    <row r="64" spans="1:2" x14ac:dyDescent="0.35">
      <c r="A64" s="48">
        <v>44897</v>
      </c>
      <c r="B64" s="47">
        <v>145.23500000000001</v>
      </c>
    </row>
    <row r="65" spans="1:2" x14ac:dyDescent="0.35">
      <c r="A65" s="48">
        <v>44898</v>
      </c>
      <c r="B65" s="47">
        <v>131.583</v>
      </c>
    </row>
    <row r="66" spans="1:2" x14ac:dyDescent="0.35">
      <c r="A66" s="48">
        <v>44899</v>
      </c>
      <c r="B66" s="47">
        <v>131.583</v>
      </c>
    </row>
    <row r="67" spans="1:2" x14ac:dyDescent="0.35">
      <c r="A67" s="48">
        <v>44900</v>
      </c>
      <c r="B67" s="47">
        <v>133.87200000000001</v>
      </c>
    </row>
    <row r="68" spans="1:2" x14ac:dyDescent="0.35">
      <c r="A68" s="48">
        <v>44901</v>
      </c>
      <c r="B68" s="47">
        <v>136.58799999999999</v>
      </c>
    </row>
    <row r="69" spans="1:2" x14ac:dyDescent="0.35">
      <c r="A69" s="48">
        <v>44902</v>
      </c>
      <c r="B69" s="47">
        <v>137.87799999999999</v>
      </c>
    </row>
    <row r="70" spans="1:2" x14ac:dyDescent="0.35">
      <c r="A70" s="48">
        <v>44903</v>
      </c>
      <c r="B70" s="47">
        <v>144.822</v>
      </c>
    </row>
    <row r="71" spans="1:2" x14ac:dyDescent="0.35">
      <c r="A71" s="48">
        <v>44904</v>
      </c>
      <c r="B71" s="47">
        <v>145.79300000000001</v>
      </c>
    </row>
    <row r="72" spans="1:2" x14ac:dyDescent="0.35">
      <c r="A72" s="48">
        <v>44905</v>
      </c>
      <c r="B72" s="47">
        <v>137.31899999999999</v>
      </c>
    </row>
    <row r="73" spans="1:2" x14ac:dyDescent="0.35">
      <c r="A73" s="48">
        <v>44906</v>
      </c>
      <c r="B73" s="47">
        <v>137.31899999999999</v>
      </c>
    </row>
    <row r="74" spans="1:2" x14ac:dyDescent="0.35">
      <c r="A74" s="48">
        <v>44907</v>
      </c>
      <c r="B74" s="47">
        <v>141.00899999999999</v>
      </c>
    </row>
    <row r="75" spans="1:2" x14ac:dyDescent="0.35">
      <c r="A75" s="48">
        <v>44908</v>
      </c>
      <c r="B75" s="47">
        <v>138.26599999999999</v>
      </c>
    </row>
    <row r="76" spans="1:2" x14ac:dyDescent="0.35">
      <c r="A76" s="48">
        <v>44909</v>
      </c>
      <c r="B76" s="47">
        <v>140.20400000000001</v>
      </c>
    </row>
    <row r="77" spans="1:2" x14ac:dyDescent="0.35">
      <c r="A77" s="48">
        <v>44910</v>
      </c>
      <c r="B77" s="47">
        <v>132.899</v>
      </c>
    </row>
    <row r="78" spans="1:2" x14ac:dyDescent="0.35">
      <c r="A78" s="48">
        <v>44911</v>
      </c>
      <c r="B78" s="47">
        <v>135.05699999999999</v>
      </c>
    </row>
    <row r="79" spans="1:2" x14ac:dyDescent="0.35">
      <c r="A79" s="48">
        <v>44912</v>
      </c>
      <c r="B79" s="47">
        <v>120.54900000000001</v>
      </c>
    </row>
    <row r="80" spans="1:2" x14ac:dyDescent="0.35">
      <c r="A80" s="48">
        <v>44913</v>
      </c>
      <c r="B80" s="47">
        <v>120.54900000000001</v>
      </c>
    </row>
    <row r="81" spans="1:2" x14ac:dyDescent="0.35">
      <c r="A81" s="48">
        <v>44914</v>
      </c>
      <c r="B81" s="47">
        <v>122.657</v>
      </c>
    </row>
    <row r="82" spans="1:2" x14ac:dyDescent="0.35">
      <c r="A82" s="48">
        <v>44915</v>
      </c>
      <c r="B82" s="47">
        <v>107.095</v>
      </c>
    </row>
    <row r="83" spans="1:2" x14ac:dyDescent="0.35">
      <c r="A83" s="48">
        <v>44916</v>
      </c>
      <c r="B83" s="47">
        <v>104.383</v>
      </c>
    </row>
    <row r="84" spans="1:2" x14ac:dyDescent="0.35">
      <c r="A84" s="48">
        <v>44917</v>
      </c>
      <c r="B84" s="47">
        <v>96.971999999999994</v>
      </c>
    </row>
    <row r="85" spans="1:2" x14ac:dyDescent="0.35">
      <c r="A85" s="48">
        <v>44918</v>
      </c>
      <c r="B85" s="47">
        <v>89.980999999999995</v>
      </c>
    </row>
    <row r="86" spans="1:2" x14ac:dyDescent="0.35">
      <c r="A86" s="48">
        <v>44919</v>
      </c>
      <c r="B86" s="47">
        <v>81.790999999999997</v>
      </c>
    </row>
    <row r="87" spans="1:2" x14ac:dyDescent="0.35">
      <c r="A87" s="48">
        <v>44920</v>
      </c>
      <c r="B87" s="47">
        <v>81.790999999999997</v>
      </c>
    </row>
    <row r="88" spans="1:2" x14ac:dyDescent="0.35">
      <c r="A88" s="48">
        <v>44921</v>
      </c>
      <c r="B88" s="47">
        <v>81.790999999999997</v>
      </c>
    </row>
    <row r="89" spans="1:2" x14ac:dyDescent="0.35">
      <c r="A89" s="48">
        <v>44922</v>
      </c>
      <c r="B89" s="47">
        <v>81.790999999999997</v>
      </c>
    </row>
    <row r="90" spans="1:2" x14ac:dyDescent="0.35">
      <c r="A90" s="48">
        <v>44923</v>
      </c>
      <c r="B90" s="47">
        <v>82.281000000000006</v>
      </c>
    </row>
    <row r="91" spans="1:2" x14ac:dyDescent="0.35">
      <c r="A91" s="48">
        <v>44924</v>
      </c>
      <c r="B91" s="47">
        <v>76.783000000000001</v>
      </c>
    </row>
    <row r="92" spans="1:2" x14ac:dyDescent="0.35">
      <c r="A92" s="48">
        <v>44925</v>
      </c>
      <c r="B92" s="47">
        <v>80.578999999999994</v>
      </c>
    </row>
    <row r="93" spans="1:2" x14ac:dyDescent="0.35">
      <c r="A93" s="48">
        <v>44926</v>
      </c>
      <c r="B93" s="47">
        <v>75.298000000000002</v>
      </c>
    </row>
    <row r="94" spans="1:2" x14ac:dyDescent="0.35">
      <c r="A94" s="48">
        <v>44927</v>
      </c>
      <c r="B94" s="47">
        <v>75.298000000000002</v>
      </c>
    </row>
    <row r="95" spans="1:2" x14ac:dyDescent="0.35">
      <c r="A95" s="48">
        <v>44928</v>
      </c>
      <c r="B95" s="47">
        <v>75.298000000000002</v>
      </c>
    </row>
    <row r="96" spans="1:2" x14ac:dyDescent="0.35">
      <c r="A96" s="48">
        <v>44929</v>
      </c>
      <c r="B96" s="47">
        <v>76.260999999999996</v>
      </c>
    </row>
    <row r="97" spans="1:2" x14ac:dyDescent="0.35">
      <c r="A97" s="48">
        <v>44930</v>
      </c>
      <c r="B97" s="47">
        <v>72.087999999999994</v>
      </c>
    </row>
    <row r="98" spans="1:2" x14ac:dyDescent="0.35">
      <c r="A98" s="48">
        <v>44931</v>
      </c>
      <c r="B98" s="47">
        <v>66.944999999999993</v>
      </c>
    </row>
    <row r="99" spans="1:2" x14ac:dyDescent="0.35">
      <c r="A99" s="48">
        <v>44932</v>
      </c>
      <c r="B99" s="47">
        <v>65.938000000000002</v>
      </c>
    </row>
    <row r="100" spans="1:2" x14ac:dyDescent="0.35">
      <c r="A100" s="48">
        <v>44933</v>
      </c>
      <c r="B100" s="47">
        <v>69.864000000000004</v>
      </c>
    </row>
    <row r="101" spans="1:2" x14ac:dyDescent="0.35">
      <c r="A101" s="48">
        <v>44934</v>
      </c>
      <c r="B101" s="47">
        <v>69.864000000000004</v>
      </c>
    </row>
    <row r="102" spans="1:2" x14ac:dyDescent="0.35">
      <c r="A102" s="48">
        <v>44935</v>
      </c>
      <c r="B102" s="47">
        <v>71.408000000000001</v>
      </c>
    </row>
    <row r="103" spans="1:2" x14ac:dyDescent="0.35">
      <c r="A103" s="48">
        <v>44936</v>
      </c>
      <c r="B103" s="47">
        <v>71.790000000000006</v>
      </c>
    </row>
    <row r="104" spans="1:2" x14ac:dyDescent="0.35">
      <c r="A104" s="48">
        <v>44937</v>
      </c>
      <c r="B104" s="47">
        <v>72.088999999999999</v>
      </c>
    </row>
    <row r="105" spans="1:2" x14ac:dyDescent="0.35">
      <c r="A105" s="48">
        <v>44938</v>
      </c>
      <c r="B105" s="47">
        <v>67.734999999999999</v>
      </c>
    </row>
    <row r="106" spans="1:2" x14ac:dyDescent="0.35">
      <c r="A106" s="48">
        <v>44939</v>
      </c>
      <c r="B106" s="47">
        <v>68.602999999999994</v>
      </c>
    </row>
    <row r="107" spans="1:2" x14ac:dyDescent="0.35">
      <c r="A107" s="48">
        <v>44940</v>
      </c>
      <c r="B107" s="47">
        <v>65.623000000000005</v>
      </c>
    </row>
    <row r="108" spans="1:2" x14ac:dyDescent="0.35">
      <c r="A108" s="48">
        <v>44941</v>
      </c>
      <c r="B108" s="47">
        <v>65.623000000000005</v>
      </c>
    </row>
    <row r="109" spans="1:2" x14ac:dyDescent="0.35">
      <c r="A109" s="48">
        <v>44942</v>
      </c>
      <c r="B109" s="47">
        <v>66.442999999999998</v>
      </c>
    </row>
    <row r="110" spans="1:2" x14ac:dyDescent="0.35">
      <c r="A110" s="48">
        <v>44943</v>
      </c>
      <c r="B110" s="47">
        <v>58.170999999999999</v>
      </c>
    </row>
    <row r="111" spans="1:2" x14ac:dyDescent="0.35">
      <c r="A111" s="48">
        <v>44944</v>
      </c>
      <c r="B111" s="47">
        <v>60.256</v>
      </c>
    </row>
    <row r="112" spans="1:2" x14ac:dyDescent="0.35">
      <c r="A112" s="48">
        <v>44945</v>
      </c>
      <c r="B112" s="47">
        <v>64.421999999999997</v>
      </c>
    </row>
    <row r="113" spans="1:2" x14ac:dyDescent="0.35">
      <c r="A113" s="48">
        <v>44946</v>
      </c>
      <c r="B113" s="47">
        <v>64.033000000000001</v>
      </c>
    </row>
    <row r="114" spans="1:2" x14ac:dyDescent="0.35">
      <c r="A114" s="48">
        <v>44947</v>
      </c>
      <c r="B114" s="47">
        <v>67.882999999999996</v>
      </c>
    </row>
    <row r="115" spans="1:2" x14ac:dyDescent="0.35">
      <c r="A115" s="48">
        <v>44948</v>
      </c>
      <c r="B115" s="47">
        <v>67.882999999999996</v>
      </c>
    </row>
    <row r="116" spans="1:2" x14ac:dyDescent="0.35">
      <c r="A116" s="48">
        <v>44949</v>
      </c>
      <c r="B116" s="47">
        <v>68.221000000000004</v>
      </c>
    </row>
    <row r="117" spans="1:2" x14ac:dyDescent="0.35">
      <c r="A117" s="48">
        <v>44950</v>
      </c>
      <c r="B117" s="47">
        <v>70.308000000000007</v>
      </c>
    </row>
    <row r="118" spans="1:2" x14ac:dyDescent="0.35">
      <c r="A118" s="48">
        <v>44951</v>
      </c>
      <c r="B118" s="47">
        <v>64.417000000000002</v>
      </c>
    </row>
    <row r="119" spans="1:2" x14ac:dyDescent="0.35">
      <c r="A119" s="48">
        <v>44952</v>
      </c>
      <c r="B119" s="47">
        <v>61.06</v>
      </c>
    </row>
    <row r="120" spans="1:2" x14ac:dyDescent="0.35">
      <c r="A120" s="48">
        <v>44953</v>
      </c>
      <c r="B120" s="47">
        <v>61.15</v>
      </c>
    </row>
    <row r="121" spans="1:2" x14ac:dyDescent="0.35">
      <c r="A121" s="48">
        <v>44954</v>
      </c>
      <c r="B121" s="47">
        <v>58.158000000000001</v>
      </c>
    </row>
    <row r="122" spans="1:2" x14ac:dyDescent="0.35">
      <c r="A122" s="48">
        <v>44955</v>
      </c>
      <c r="B122" s="47">
        <v>58.158000000000001</v>
      </c>
    </row>
    <row r="123" spans="1:2" x14ac:dyDescent="0.35">
      <c r="A123" s="48">
        <v>44956</v>
      </c>
      <c r="B123" s="47">
        <v>58.454999999999998</v>
      </c>
    </row>
    <row r="124" spans="1:2" x14ac:dyDescent="0.35">
      <c r="A124" s="48">
        <v>44957</v>
      </c>
      <c r="B124" s="47">
        <v>59.78</v>
      </c>
    </row>
    <row r="125" spans="1:2" x14ac:dyDescent="0.35">
      <c r="A125" s="48">
        <v>44958</v>
      </c>
      <c r="B125" s="47">
        <v>60.347999999999999</v>
      </c>
    </row>
    <row r="126" spans="1:2" x14ac:dyDescent="0.35">
      <c r="A126" s="48">
        <v>44959</v>
      </c>
      <c r="B126" s="47">
        <v>61.378</v>
      </c>
    </row>
    <row r="127" spans="1:2" x14ac:dyDescent="0.35">
      <c r="A127" s="48">
        <v>44960</v>
      </c>
      <c r="B127" s="47">
        <v>58.716999999999999</v>
      </c>
    </row>
    <row r="128" spans="1:2" x14ac:dyDescent="0.35">
      <c r="A128" s="48">
        <v>44961</v>
      </c>
      <c r="B128" s="47">
        <v>60.195999999999998</v>
      </c>
    </row>
    <row r="129" spans="1:2" x14ac:dyDescent="0.35">
      <c r="A129" s="48">
        <v>44962</v>
      </c>
      <c r="B129" s="47">
        <v>60.195999999999998</v>
      </c>
    </row>
    <row r="130" spans="1:2" x14ac:dyDescent="0.35">
      <c r="A130" s="48">
        <v>44963</v>
      </c>
      <c r="B130" s="47">
        <v>60.914999999999999</v>
      </c>
    </row>
    <row r="131" spans="1:2" x14ac:dyDescent="0.35">
      <c r="A131" s="48">
        <v>44964</v>
      </c>
      <c r="B131" s="47">
        <v>61.024999999999999</v>
      </c>
    </row>
    <row r="132" spans="1:2" x14ac:dyDescent="0.35">
      <c r="A132" s="48">
        <v>44965</v>
      </c>
      <c r="B132" s="47">
        <v>60.003999999999998</v>
      </c>
    </row>
    <row r="133" spans="1:2" x14ac:dyDescent="0.35">
      <c r="A133" s="48">
        <v>44966</v>
      </c>
      <c r="B133" s="47">
        <v>56.994999999999997</v>
      </c>
    </row>
    <row r="134" spans="1:2" x14ac:dyDescent="0.35">
      <c r="A134" s="48">
        <v>44967</v>
      </c>
      <c r="B134" s="47">
        <v>56.615000000000002</v>
      </c>
    </row>
    <row r="135" spans="1:2" x14ac:dyDescent="0.35">
      <c r="A135" s="48">
        <v>44968</v>
      </c>
      <c r="B135" s="47">
        <v>55.844000000000001</v>
      </c>
    </row>
    <row r="136" spans="1:2" x14ac:dyDescent="0.35">
      <c r="A136" s="48">
        <v>44969</v>
      </c>
      <c r="B136" s="47">
        <v>55.844000000000001</v>
      </c>
    </row>
    <row r="137" spans="1:2" x14ac:dyDescent="0.35">
      <c r="A137" s="48">
        <v>44970</v>
      </c>
      <c r="B137" s="47">
        <v>55.912999999999997</v>
      </c>
    </row>
    <row r="138" spans="1:2" x14ac:dyDescent="0.35">
      <c r="A138" s="48">
        <v>44971</v>
      </c>
      <c r="B138" s="47">
        <v>54.406999999999996</v>
      </c>
    </row>
    <row r="139" spans="1:2" x14ac:dyDescent="0.35">
      <c r="A139" s="48">
        <v>44972</v>
      </c>
      <c r="B139" s="47">
        <v>54.893000000000001</v>
      </c>
    </row>
    <row r="140" spans="1:2" x14ac:dyDescent="0.35">
      <c r="A140" s="48">
        <v>44973</v>
      </c>
      <c r="B140" s="47">
        <v>55.935000000000002</v>
      </c>
    </row>
    <row r="141" spans="1:2" x14ac:dyDescent="0.35">
      <c r="A141" s="48">
        <v>44974</v>
      </c>
      <c r="B141" s="47">
        <v>54.366</v>
      </c>
    </row>
    <row r="142" spans="1:2" x14ac:dyDescent="0.35">
      <c r="A142" s="48">
        <v>44975</v>
      </c>
      <c r="B142" s="47">
        <v>50.930999999999997</v>
      </c>
    </row>
    <row r="143" spans="1:2" x14ac:dyDescent="0.35">
      <c r="A143" s="48">
        <v>44976</v>
      </c>
      <c r="B143" s="47">
        <v>50.930999999999997</v>
      </c>
    </row>
    <row r="144" spans="1:2" x14ac:dyDescent="0.35">
      <c r="A144" s="48">
        <v>44977</v>
      </c>
      <c r="B144" s="47">
        <v>51.284999999999997</v>
      </c>
    </row>
    <row r="145" spans="1:2" x14ac:dyDescent="0.35">
      <c r="A145" s="48">
        <v>44978</v>
      </c>
      <c r="B145" s="47">
        <v>52.052999999999997</v>
      </c>
    </row>
    <row r="146" spans="1:2" x14ac:dyDescent="0.35">
      <c r="A146" s="48">
        <v>44979</v>
      </c>
      <c r="B146" s="47">
        <v>50.161999999999999</v>
      </c>
    </row>
    <row r="147" spans="1:2" x14ac:dyDescent="0.35">
      <c r="A147" s="48">
        <v>44980</v>
      </c>
      <c r="B147" s="47">
        <v>51.436</v>
      </c>
    </row>
    <row r="148" spans="1:2" x14ac:dyDescent="0.35">
      <c r="A148" s="48">
        <v>44981</v>
      </c>
      <c r="B148" s="47">
        <v>51.503</v>
      </c>
    </row>
    <row r="149" spans="1:2" x14ac:dyDescent="0.35">
      <c r="A149" s="48">
        <v>44982</v>
      </c>
      <c r="B149" s="47">
        <v>52.789000000000001</v>
      </c>
    </row>
    <row r="150" spans="1:2" x14ac:dyDescent="0.35">
      <c r="A150" s="48">
        <v>44983</v>
      </c>
      <c r="B150" s="47">
        <v>52.789000000000001</v>
      </c>
    </row>
    <row r="151" spans="1:2" x14ac:dyDescent="0.35">
      <c r="A151" s="48">
        <v>44984</v>
      </c>
      <c r="B151" s="47">
        <v>53.597000000000001</v>
      </c>
    </row>
    <row r="152" spans="1:2" x14ac:dyDescent="0.35">
      <c r="A152" s="48">
        <v>44985</v>
      </c>
      <c r="B152" s="47">
        <v>51.378</v>
      </c>
    </row>
    <row r="153" spans="1:2" x14ac:dyDescent="0.35">
      <c r="A153" s="48">
        <v>44986</v>
      </c>
      <c r="B153" s="47">
        <v>49.773000000000003</v>
      </c>
    </row>
    <row r="154" spans="1:2" x14ac:dyDescent="0.35">
      <c r="A154" s="48">
        <v>44987</v>
      </c>
      <c r="B154" s="47">
        <v>50.18</v>
      </c>
    </row>
    <row r="155" spans="1:2" x14ac:dyDescent="0.35">
      <c r="A155" s="48">
        <v>44988</v>
      </c>
      <c r="B155" s="47">
        <v>49.756</v>
      </c>
    </row>
    <row r="156" spans="1:2" x14ac:dyDescent="0.35">
      <c r="A156" s="48">
        <v>44989</v>
      </c>
      <c r="B156" s="47">
        <v>47.121000000000002</v>
      </c>
    </row>
    <row r="157" spans="1:2" x14ac:dyDescent="0.35">
      <c r="A157" s="48">
        <v>44990</v>
      </c>
      <c r="B157" s="47">
        <v>47.121000000000002</v>
      </c>
    </row>
    <row r="158" spans="1:2" x14ac:dyDescent="0.35">
      <c r="A158" s="48">
        <v>44991</v>
      </c>
      <c r="B158" s="47">
        <v>47.654000000000003</v>
      </c>
    </row>
    <row r="159" spans="1:2" x14ac:dyDescent="0.35">
      <c r="A159" s="48">
        <v>44992</v>
      </c>
      <c r="B159" s="47">
        <v>44.603999999999999</v>
      </c>
    </row>
    <row r="160" spans="1:2" x14ac:dyDescent="0.35">
      <c r="A160" s="48">
        <v>44993</v>
      </c>
      <c r="B160" s="47">
        <v>44.597999999999999</v>
      </c>
    </row>
    <row r="161" spans="1:2" x14ac:dyDescent="0.35">
      <c r="A161" s="48">
        <v>44994</v>
      </c>
      <c r="B161" s="47">
        <v>44.36</v>
      </c>
    </row>
    <row r="162" spans="1:2" x14ac:dyDescent="0.35">
      <c r="A162" s="48">
        <v>44995</v>
      </c>
      <c r="B162" s="47">
        <v>42.317</v>
      </c>
    </row>
    <row r="163" spans="1:2" x14ac:dyDescent="0.35">
      <c r="A163" s="48">
        <v>44996</v>
      </c>
      <c r="B163" s="47">
        <v>48.414999999999999</v>
      </c>
    </row>
    <row r="164" spans="1:2" x14ac:dyDescent="0.35">
      <c r="A164" s="48">
        <v>44997</v>
      </c>
      <c r="B164" s="47">
        <v>48.414999999999999</v>
      </c>
    </row>
    <row r="165" spans="1:2" x14ac:dyDescent="0.35">
      <c r="A165" s="48">
        <v>44998</v>
      </c>
      <c r="B165" s="47">
        <v>48.465000000000003</v>
      </c>
    </row>
    <row r="166" spans="1:2" x14ac:dyDescent="0.35">
      <c r="A166" s="48">
        <v>44999</v>
      </c>
      <c r="B166" s="47">
        <v>51.459000000000003</v>
      </c>
    </row>
    <row r="167" spans="1:2" x14ac:dyDescent="0.35">
      <c r="A167" s="48">
        <v>45000</v>
      </c>
      <c r="B167" s="47">
        <v>47.03</v>
      </c>
    </row>
    <row r="168" spans="1:2" x14ac:dyDescent="0.35">
      <c r="A168" s="48">
        <v>45001</v>
      </c>
      <c r="B168" s="47">
        <v>44.74</v>
      </c>
    </row>
    <row r="169" spans="1:2" x14ac:dyDescent="0.35">
      <c r="A169" s="48">
        <v>45002</v>
      </c>
      <c r="B169" s="47">
        <v>44.734999999999999</v>
      </c>
    </row>
    <row r="170" spans="1:2" x14ac:dyDescent="0.35">
      <c r="A170" s="48">
        <v>45003</v>
      </c>
      <c r="B170" s="47">
        <v>44.695</v>
      </c>
    </row>
    <row r="171" spans="1:2" x14ac:dyDescent="0.35">
      <c r="A171" s="48">
        <v>45004</v>
      </c>
      <c r="B171" s="47">
        <v>44.695</v>
      </c>
    </row>
    <row r="172" spans="1:2" x14ac:dyDescent="0.35">
      <c r="A172" s="48">
        <v>45005</v>
      </c>
      <c r="B172" s="47">
        <v>44.749000000000002</v>
      </c>
    </row>
    <row r="173" spans="1:2" x14ac:dyDescent="0.35">
      <c r="A173" s="48">
        <v>45006</v>
      </c>
      <c r="B173" s="47">
        <v>41.845999999999997</v>
      </c>
    </row>
    <row r="174" spans="1:2" x14ac:dyDescent="0.35">
      <c r="A174" s="48">
        <v>45007</v>
      </c>
      <c r="B174" s="47">
        <v>42.186999999999998</v>
      </c>
    </row>
    <row r="175" spans="1:2" x14ac:dyDescent="0.35">
      <c r="A175" s="48">
        <v>45008</v>
      </c>
      <c r="B175" s="47">
        <v>42.537999999999997</v>
      </c>
    </row>
    <row r="176" spans="1:2" x14ac:dyDescent="0.35">
      <c r="A176" s="48">
        <v>45009</v>
      </c>
      <c r="B176" s="47">
        <v>43.697000000000003</v>
      </c>
    </row>
    <row r="177" spans="1:2" x14ac:dyDescent="0.35">
      <c r="A177" s="48">
        <v>45010</v>
      </c>
      <c r="B177" s="47">
        <v>43.085999999999999</v>
      </c>
    </row>
    <row r="178" spans="1:2" x14ac:dyDescent="0.35">
      <c r="A178" s="48">
        <v>45011</v>
      </c>
      <c r="B178" s="47">
        <v>43.085999999999999</v>
      </c>
    </row>
    <row r="179" spans="1:2" x14ac:dyDescent="0.35">
      <c r="A179" s="48">
        <v>45012</v>
      </c>
      <c r="B179" s="47">
        <v>43.523000000000003</v>
      </c>
    </row>
    <row r="180" spans="1:2" x14ac:dyDescent="0.35">
      <c r="A180" s="48">
        <v>45013</v>
      </c>
      <c r="B180" s="47">
        <v>44.652999999999999</v>
      </c>
    </row>
    <row r="181" spans="1:2" x14ac:dyDescent="0.35">
      <c r="A181" s="48">
        <v>45014</v>
      </c>
      <c r="B181" s="47">
        <v>44.435000000000002</v>
      </c>
    </row>
    <row r="182" spans="1:2" x14ac:dyDescent="0.35">
      <c r="A182" s="48">
        <v>45015</v>
      </c>
      <c r="B182" s="47">
        <v>44.304000000000002</v>
      </c>
    </row>
    <row r="183" spans="1:2" x14ac:dyDescent="0.35">
      <c r="A183" s="48">
        <v>45016</v>
      </c>
      <c r="B183" s="47">
        <v>43.968000000000004</v>
      </c>
    </row>
    <row r="184" spans="1:2" x14ac:dyDescent="0.35">
      <c r="A184" s="48">
        <v>45017</v>
      </c>
      <c r="B184" s="47">
        <v>47.131</v>
      </c>
    </row>
    <row r="185" spans="1:2" x14ac:dyDescent="0.35">
      <c r="A185" s="48">
        <v>45018</v>
      </c>
      <c r="B185" s="47">
        <v>47.131</v>
      </c>
    </row>
    <row r="186" spans="1:2" x14ac:dyDescent="0.35">
      <c r="A186" s="48">
        <v>45019</v>
      </c>
      <c r="B186" s="47">
        <v>47.921999999999997</v>
      </c>
    </row>
    <row r="187" spans="1:2" x14ac:dyDescent="0.35">
      <c r="A187" s="48">
        <v>45020</v>
      </c>
      <c r="B187" s="47">
        <v>52.023000000000003</v>
      </c>
    </row>
    <row r="188" spans="1:2" x14ac:dyDescent="0.35">
      <c r="A188" s="48">
        <v>45021</v>
      </c>
      <c r="B188" s="47">
        <v>50.411999999999999</v>
      </c>
    </row>
    <row r="189" spans="1:2" x14ac:dyDescent="0.35">
      <c r="A189" s="48">
        <v>45022</v>
      </c>
      <c r="B189" s="47">
        <v>49.51</v>
      </c>
    </row>
    <row r="190" spans="1:2" x14ac:dyDescent="0.35">
      <c r="A190" s="48">
        <v>45023</v>
      </c>
      <c r="B190" s="47">
        <v>45.752000000000002</v>
      </c>
    </row>
    <row r="191" spans="1:2" x14ac:dyDescent="0.35">
      <c r="A191" s="48">
        <v>45024</v>
      </c>
      <c r="B191" s="47">
        <v>45.752000000000002</v>
      </c>
    </row>
    <row r="192" spans="1:2" x14ac:dyDescent="0.35">
      <c r="A192" s="48">
        <v>45025</v>
      </c>
      <c r="B192" s="47">
        <v>45.752000000000002</v>
      </c>
    </row>
    <row r="193" spans="1:2" x14ac:dyDescent="0.35">
      <c r="A193" s="48">
        <v>45026</v>
      </c>
      <c r="B193" s="47">
        <v>45.752000000000002</v>
      </c>
    </row>
    <row r="194" spans="1:2" x14ac:dyDescent="0.35">
      <c r="A194" s="48">
        <v>45027</v>
      </c>
      <c r="B194" s="47">
        <v>45.917000000000002</v>
      </c>
    </row>
    <row r="195" spans="1:2" x14ac:dyDescent="0.35">
      <c r="A195" s="48">
        <v>45028</v>
      </c>
      <c r="B195" s="47">
        <v>46.414999999999999</v>
      </c>
    </row>
    <row r="196" spans="1:2" x14ac:dyDescent="0.35">
      <c r="A196" s="48">
        <v>45029</v>
      </c>
      <c r="B196" s="47">
        <v>46.890999999999998</v>
      </c>
    </row>
    <row r="197" spans="1:2" x14ac:dyDescent="0.35">
      <c r="A197" s="48">
        <v>45030</v>
      </c>
      <c r="B197" s="47">
        <v>45.622999999999998</v>
      </c>
    </row>
    <row r="198" spans="1:2" x14ac:dyDescent="0.35">
      <c r="A198" s="48">
        <v>45031</v>
      </c>
      <c r="B198" s="47">
        <v>43.668999999999997</v>
      </c>
    </row>
    <row r="199" spans="1:2" x14ac:dyDescent="0.35">
      <c r="A199" s="48">
        <v>45032</v>
      </c>
      <c r="B199" s="47">
        <v>43.668999999999997</v>
      </c>
    </row>
    <row r="200" spans="1:2" x14ac:dyDescent="0.35">
      <c r="A200" s="48">
        <v>45033</v>
      </c>
      <c r="B200" s="47">
        <v>44.238999999999997</v>
      </c>
    </row>
    <row r="201" spans="1:2" x14ac:dyDescent="0.35">
      <c r="A201" s="48">
        <v>45034</v>
      </c>
      <c r="B201" s="47">
        <v>44.973999999999997</v>
      </c>
    </row>
    <row r="202" spans="1:2" x14ac:dyDescent="0.35">
      <c r="A202" s="48">
        <v>45035</v>
      </c>
      <c r="B202" s="47">
        <v>45.253999999999998</v>
      </c>
    </row>
    <row r="203" spans="1:2" x14ac:dyDescent="0.35">
      <c r="A203" s="48">
        <v>45036</v>
      </c>
      <c r="B203" s="47">
        <v>44.801000000000002</v>
      </c>
    </row>
    <row r="204" spans="1:2" x14ac:dyDescent="0.35">
      <c r="A204" s="48">
        <v>45037</v>
      </c>
      <c r="B204" s="47">
        <v>43.622</v>
      </c>
    </row>
    <row r="205" spans="1:2" x14ac:dyDescent="0.35">
      <c r="A205" s="48">
        <v>45038</v>
      </c>
      <c r="B205" s="47">
        <v>42.539000000000001</v>
      </c>
    </row>
    <row r="206" spans="1:2" x14ac:dyDescent="0.35">
      <c r="A206" s="48">
        <v>45039</v>
      </c>
      <c r="B206" s="47">
        <v>42.539000000000001</v>
      </c>
    </row>
    <row r="207" spans="1:2" x14ac:dyDescent="0.35">
      <c r="A207" s="48">
        <v>45040</v>
      </c>
      <c r="B207" s="47">
        <v>42.683999999999997</v>
      </c>
    </row>
    <row r="208" spans="1:2" x14ac:dyDescent="0.35">
      <c r="A208" s="48">
        <v>45041</v>
      </c>
      <c r="B208" s="47">
        <v>40.085999999999999</v>
      </c>
    </row>
    <row r="209" spans="1:2" x14ac:dyDescent="0.35">
      <c r="A209" s="48">
        <v>45042</v>
      </c>
      <c r="B209" s="47">
        <v>41.557000000000002</v>
      </c>
    </row>
    <row r="210" spans="1:2" x14ac:dyDescent="0.35">
      <c r="A210" s="48">
        <v>45043</v>
      </c>
      <c r="B210" s="47">
        <v>40.811</v>
      </c>
    </row>
    <row r="211" spans="1:2" x14ac:dyDescent="0.35">
      <c r="A211" s="48">
        <v>45044</v>
      </c>
      <c r="B211" s="47">
        <v>40.557000000000002</v>
      </c>
    </row>
    <row r="212" spans="1:2" x14ac:dyDescent="0.35">
      <c r="A212" s="48">
        <v>45045</v>
      </c>
      <c r="B212" s="47">
        <v>40.720999999999997</v>
      </c>
    </row>
    <row r="213" spans="1:2" x14ac:dyDescent="0.35">
      <c r="A213" s="48">
        <v>45046</v>
      </c>
      <c r="B213" s="47">
        <v>40.720999999999997</v>
      </c>
    </row>
    <row r="214" spans="1:2" x14ac:dyDescent="0.35">
      <c r="A214" s="48">
        <v>45047</v>
      </c>
      <c r="B214" s="47">
        <v>40.720999999999997</v>
      </c>
    </row>
    <row r="215" spans="1:2" x14ac:dyDescent="0.35">
      <c r="A215" s="48">
        <v>45048</v>
      </c>
      <c r="B215" s="47">
        <v>41.453000000000003</v>
      </c>
    </row>
    <row r="216" spans="1:2" x14ac:dyDescent="0.35">
      <c r="A216" s="48">
        <v>45049</v>
      </c>
      <c r="B216" s="47">
        <v>40.926000000000002</v>
      </c>
    </row>
    <row r="217" spans="1:2" x14ac:dyDescent="0.35">
      <c r="A217" s="48">
        <v>45050</v>
      </c>
      <c r="B217" s="47">
        <v>39.06</v>
      </c>
    </row>
    <row r="218" spans="1:2" x14ac:dyDescent="0.35">
      <c r="A218" s="48">
        <v>45051</v>
      </c>
      <c r="B218" s="47">
        <v>38.06</v>
      </c>
    </row>
    <row r="219" spans="1:2" x14ac:dyDescent="0.35">
      <c r="A219" s="48">
        <v>45052</v>
      </c>
      <c r="B219" s="47">
        <v>37.24</v>
      </c>
    </row>
    <row r="220" spans="1:2" x14ac:dyDescent="0.35">
      <c r="A220" s="48">
        <v>45053</v>
      </c>
      <c r="B220" s="47">
        <v>37.24</v>
      </c>
    </row>
    <row r="221" spans="1:2" x14ac:dyDescent="0.35">
      <c r="A221" s="48">
        <v>45054</v>
      </c>
      <c r="B221" s="47">
        <v>37.24</v>
      </c>
    </row>
    <row r="222" spans="1:2" x14ac:dyDescent="0.35">
      <c r="A222" s="48">
        <v>45055</v>
      </c>
      <c r="B222" s="47">
        <v>38.174999999999997</v>
      </c>
    </row>
    <row r="223" spans="1:2" x14ac:dyDescent="0.35">
      <c r="A223" s="48">
        <v>45056</v>
      </c>
      <c r="B223" s="47">
        <v>38.743000000000002</v>
      </c>
    </row>
    <row r="224" spans="1:2" x14ac:dyDescent="0.35">
      <c r="A224" s="48">
        <v>45057</v>
      </c>
      <c r="B224" s="47">
        <v>37.692999999999998</v>
      </c>
    </row>
    <row r="225" spans="1:2" x14ac:dyDescent="0.35">
      <c r="A225" s="48">
        <v>45058</v>
      </c>
      <c r="B225" s="47">
        <v>36.695999999999998</v>
      </c>
    </row>
    <row r="226" spans="1:2" x14ac:dyDescent="0.35">
      <c r="A226" s="48">
        <v>45059</v>
      </c>
      <c r="B226" s="47">
        <v>34.689</v>
      </c>
    </row>
    <row r="227" spans="1:2" x14ac:dyDescent="0.35">
      <c r="A227" s="48">
        <v>45060</v>
      </c>
      <c r="B227" s="47">
        <v>34.689</v>
      </c>
    </row>
    <row r="228" spans="1:2" x14ac:dyDescent="0.35">
      <c r="A228" s="48">
        <v>45061</v>
      </c>
      <c r="B228" s="47">
        <v>35.018999999999998</v>
      </c>
    </row>
    <row r="229" spans="1:2" x14ac:dyDescent="0.35">
      <c r="A229" s="48">
        <v>45062</v>
      </c>
      <c r="B229" s="47">
        <v>34.244999999999997</v>
      </c>
    </row>
    <row r="230" spans="1:2" x14ac:dyDescent="0.35">
      <c r="A230" s="48">
        <v>45063</v>
      </c>
      <c r="B230" s="47">
        <v>33.884</v>
      </c>
    </row>
    <row r="231" spans="1:2" x14ac:dyDescent="0.35">
      <c r="A231" s="48">
        <v>45064</v>
      </c>
      <c r="B231" s="47">
        <v>34.637999999999998</v>
      </c>
    </row>
    <row r="232" spans="1:2" x14ac:dyDescent="0.35">
      <c r="A232" s="48">
        <v>45065</v>
      </c>
      <c r="B232" s="47">
        <v>32.412999999999997</v>
      </c>
    </row>
    <row r="233" spans="1:2" x14ac:dyDescent="0.35">
      <c r="A233" s="48">
        <v>45066</v>
      </c>
      <c r="B233" s="47">
        <v>31.349</v>
      </c>
    </row>
    <row r="234" spans="1:2" x14ac:dyDescent="0.35">
      <c r="A234" s="48">
        <v>45067</v>
      </c>
      <c r="B234" s="47">
        <v>31.349</v>
      </c>
    </row>
    <row r="235" spans="1:2" x14ac:dyDescent="0.35">
      <c r="A235" s="48">
        <v>45068</v>
      </c>
      <c r="B235" s="47">
        <v>32.323</v>
      </c>
    </row>
    <row r="236" spans="1:2" x14ac:dyDescent="0.35">
      <c r="A236" s="48">
        <v>45069</v>
      </c>
      <c r="B236" s="47">
        <v>31.427</v>
      </c>
    </row>
    <row r="237" spans="1:2" x14ac:dyDescent="0.35">
      <c r="A237" s="48">
        <v>45070</v>
      </c>
      <c r="B237" s="47">
        <v>31.393000000000001</v>
      </c>
    </row>
    <row r="238" spans="1:2" x14ac:dyDescent="0.35">
      <c r="A238" s="48">
        <v>45071</v>
      </c>
      <c r="B238" s="47">
        <v>30.681999999999999</v>
      </c>
    </row>
    <row r="239" spans="1:2" x14ac:dyDescent="0.35">
      <c r="A239" s="48">
        <v>45072</v>
      </c>
      <c r="B239" s="47">
        <v>28.07</v>
      </c>
    </row>
    <row r="240" spans="1:2" x14ac:dyDescent="0.35">
      <c r="A240" s="48">
        <v>45073</v>
      </c>
      <c r="B240" s="47">
        <v>25.902000000000001</v>
      </c>
    </row>
    <row r="241" spans="1:2" x14ac:dyDescent="0.35">
      <c r="A241" s="48">
        <v>45074</v>
      </c>
      <c r="B241" s="47">
        <v>25.902000000000001</v>
      </c>
    </row>
    <row r="242" spans="1:2" x14ac:dyDescent="0.35">
      <c r="A242" s="48">
        <v>45075</v>
      </c>
      <c r="B242" s="47">
        <v>25.902000000000001</v>
      </c>
    </row>
    <row r="243" spans="1:2" x14ac:dyDescent="0.35">
      <c r="A243" s="48">
        <v>45076</v>
      </c>
      <c r="B243" s="47">
        <v>28.097999999999999</v>
      </c>
    </row>
    <row r="244" spans="1:2" x14ac:dyDescent="0.35">
      <c r="A244" s="48">
        <v>45077</v>
      </c>
      <c r="B244" s="47">
        <v>26.699000000000002</v>
      </c>
    </row>
    <row r="245" spans="1:2" x14ac:dyDescent="0.35">
      <c r="A245" s="48">
        <v>45078</v>
      </c>
      <c r="B245" s="47">
        <v>27.562999999999999</v>
      </c>
    </row>
    <row r="246" spans="1:2" x14ac:dyDescent="0.35">
      <c r="A246" s="48">
        <v>45079</v>
      </c>
      <c r="B246" s="47">
        <v>24.853000000000002</v>
      </c>
    </row>
    <row r="247" spans="1:2" x14ac:dyDescent="0.35">
      <c r="A247" s="48">
        <v>45080</v>
      </c>
      <c r="B247" s="47">
        <v>24.242999999999999</v>
      </c>
    </row>
    <row r="248" spans="1:2" x14ac:dyDescent="0.35">
      <c r="A248" s="48">
        <v>45081</v>
      </c>
      <c r="B248" s="47">
        <v>24.242999999999999</v>
      </c>
    </row>
    <row r="249" spans="1:2" x14ac:dyDescent="0.35">
      <c r="A249" s="48">
        <v>45082</v>
      </c>
      <c r="B249" s="47">
        <v>24.518999999999998</v>
      </c>
    </row>
    <row r="250" spans="1:2" x14ac:dyDescent="0.35">
      <c r="A250" s="48">
        <v>45083</v>
      </c>
      <c r="B250" s="47">
        <v>28.068000000000001</v>
      </c>
    </row>
    <row r="251" spans="1:2" x14ac:dyDescent="0.35">
      <c r="A251" s="48">
        <v>45084</v>
      </c>
      <c r="B251" s="47">
        <v>27.664000000000001</v>
      </c>
    </row>
    <row r="252" spans="1:2" x14ac:dyDescent="0.35">
      <c r="A252" s="48">
        <v>45085</v>
      </c>
      <c r="B252" s="47">
        <v>27.074999999999999</v>
      </c>
    </row>
    <row r="253" spans="1:2" x14ac:dyDescent="0.35">
      <c r="A253" s="48">
        <v>45086</v>
      </c>
      <c r="B253" s="47">
        <v>28.849</v>
      </c>
    </row>
    <row r="254" spans="1:2" x14ac:dyDescent="0.35">
      <c r="A254" s="48">
        <v>45087</v>
      </c>
      <c r="B254" s="47">
        <v>30.698</v>
      </c>
    </row>
    <row r="255" spans="1:2" x14ac:dyDescent="0.35">
      <c r="A255" s="48">
        <v>45088</v>
      </c>
      <c r="B255" s="47">
        <v>30.698</v>
      </c>
    </row>
    <row r="256" spans="1:2" x14ac:dyDescent="0.35">
      <c r="A256" s="48">
        <v>45089</v>
      </c>
      <c r="B256" s="47">
        <v>31.074999999999999</v>
      </c>
    </row>
    <row r="257" spans="1:2" x14ac:dyDescent="0.35">
      <c r="A257" s="48">
        <v>45090</v>
      </c>
      <c r="B257" s="47">
        <v>31.503</v>
      </c>
    </row>
    <row r="258" spans="1:2" x14ac:dyDescent="0.35">
      <c r="A258" s="48">
        <v>45091</v>
      </c>
      <c r="B258" s="47">
        <v>33.706000000000003</v>
      </c>
    </row>
    <row r="259" spans="1:2" x14ac:dyDescent="0.35">
      <c r="A259" s="48">
        <v>45092</v>
      </c>
      <c r="B259" s="47">
        <v>37.524999999999999</v>
      </c>
    </row>
    <row r="260" spans="1:2" x14ac:dyDescent="0.35">
      <c r="A260" s="48">
        <v>45093</v>
      </c>
      <c r="B260" s="47">
        <v>43.365000000000002</v>
      </c>
    </row>
    <row r="261" spans="1:2" x14ac:dyDescent="0.35">
      <c r="A261" s="48">
        <v>45094</v>
      </c>
      <c r="B261" s="47">
        <v>36.256999999999998</v>
      </c>
    </row>
    <row r="262" spans="1:2" x14ac:dyDescent="0.35">
      <c r="A262" s="48">
        <v>45095</v>
      </c>
      <c r="B262" s="47">
        <v>36.256999999999998</v>
      </c>
    </row>
    <row r="263" spans="1:2" x14ac:dyDescent="0.35">
      <c r="A263" s="48">
        <v>45096</v>
      </c>
      <c r="B263" s="47">
        <v>34.514000000000003</v>
      </c>
    </row>
    <row r="264" spans="1:2" x14ac:dyDescent="0.35">
      <c r="A264" s="48">
        <v>45097</v>
      </c>
      <c r="B264" s="47">
        <v>36.473999999999997</v>
      </c>
    </row>
    <row r="265" spans="1:2" x14ac:dyDescent="0.35">
      <c r="A265" s="48">
        <v>45098</v>
      </c>
      <c r="B265" s="47">
        <v>34.756999999999998</v>
      </c>
    </row>
    <row r="266" spans="1:2" x14ac:dyDescent="0.35">
      <c r="A266" s="48">
        <v>45099</v>
      </c>
      <c r="B266" s="47">
        <v>39.962000000000003</v>
      </c>
    </row>
    <row r="267" spans="1:2" x14ac:dyDescent="0.35">
      <c r="A267" s="48">
        <v>45100</v>
      </c>
      <c r="B267" s="47">
        <v>40.063000000000002</v>
      </c>
    </row>
    <row r="268" spans="1:2" x14ac:dyDescent="0.35">
      <c r="A268" s="48">
        <v>45101</v>
      </c>
      <c r="B268" s="47">
        <v>37.314999999999998</v>
      </c>
    </row>
    <row r="269" spans="1:2" x14ac:dyDescent="0.35">
      <c r="A269" s="48">
        <v>45102</v>
      </c>
      <c r="B269" s="47">
        <v>33.610999999999997</v>
      </c>
    </row>
    <row r="270" spans="1:2" x14ac:dyDescent="0.35">
      <c r="A270" s="48">
        <v>45103</v>
      </c>
      <c r="B270" s="47">
        <v>33.610999999999997</v>
      </c>
    </row>
    <row r="271" spans="1:2" x14ac:dyDescent="0.35">
      <c r="A271" s="48">
        <v>45104</v>
      </c>
      <c r="B271" s="47">
        <v>34.085999999999999</v>
      </c>
    </row>
    <row r="272" spans="1:2" x14ac:dyDescent="0.35">
      <c r="A272" s="48">
        <v>45105</v>
      </c>
      <c r="B272" s="47">
        <v>35.402999999999999</v>
      </c>
    </row>
    <row r="273" spans="1:2" x14ac:dyDescent="0.35">
      <c r="A273" s="48">
        <v>45106</v>
      </c>
      <c r="B273" s="47">
        <v>34.619</v>
      </c>
    </row>
    <row r="274" spans="1:2" x14ac:dyDescent="0.35">
      <c r="A274" s="48">
        <v>45107</v>
      </c>
      <c r="B274" s="47">
        <v>36.286999999999999</v>
      </c>
    </row>
    <row r="275" spans="1:2" x14ac:dyDescent="0.35">
      <c r="A275" s="48">
        <v>45108</v>
      </c>
      <c r="B275" s="47">
        <v>36.658000000000001</v>
      </c>
    </row>
    <row r="276" spans="1:2" x14ac:dyDescent="0.35">
      <c r="A276" s="48">
        <v>45109</v>
      </c>
      <c r="B276" s="47">
        <v>36.658000000000001</v>
      </c>
    </row>
    <row r="277" spans="1:2" x14ac:dyDescent="0.35">
      <c r="A277" s="48">
        <v>45110</v>
      </c>
      <c r="B277" s="47">
        <v>37.649000000000001</v>
      </c>
    </row>
    <row r="278" spans="1:2" x14ac:dyDescent="0.35">
      <c r="A278" s="48">
        <v>45111</v>
      </c>
      <c r="B278" s="47">
        <v>37.459000000000003</v>
      </c>
    </row>
    <row r="279" spans="1:2" x14ac:dyDescent="0.35">
      <c r="A279" s="48">
        <v>45112</v>
      </c>
      <c r="B279" s="47">
        <v>35.832999999999998</v>
      </c>
    </row>
    <row r="280" spans="1:2" x14ac:dyDescent="0.35">
      <c r="A280" s="48">
        <v>45113</v>
      </c>
      <c r="B280" s="47">
        <v>36.853000000000002</v>
      </c>
    </row>
    <row r="281" spans="1:2" x14ac:dyDescent="0.35">
      <c r="A281" s="48">
        <v>45114</v>
      </c>
      <c r="B281" s="47">
        <v>34.728000000000002</v>
      </c>
    </row>
    <row r="282" spans="1:2" x14ac:dyDescent="0.35">
      <c r="A282" s="48">
        <v>45115</v>
      </c>
      <c r="B282" s="47">
        <v>34.164000000000001</v>
      </c>
    </row>
    <row r="283" spans="1:2" x14ac:dyDescent="0.35">
      <c r="A283" s="48">
        <v>45116</v>
      </c>
      <c r="B283" s="47">
        <v>34.164000000000001</v>
      </c>
    </row>
    <row r="284" spans="1:2" x14ac:dyDescent="0.35">
      <c r="A284" s="48">
        <v>45117</v>
      </c>
      <c r="B284" s="47">
        <v>34.637999999999998</v>
      </c>
    </row>
    <row r="285" spans="1:2" x14ac:dyDescent="0.35">
      <c r="A285" s="48">
        <v>45118</v>
      </c>
      <c r="B285" s="47">
        <v>33.472000000000001</v>
      </c>
    </row>
    <row r="286" spans="1:2" x14ac:dyDescent="0.35">
      <c r="A286" s="48">
        <v>45119</v>
      </c>
      <c r="B286" s="47">
        <v>31.524999999999999</v>
      </c>
    </row>
    <row r="287" spans="1:2" x14ac:dyDescent="0.35">
      <c r="A287" s="48">
        <v>45120</v>
      </c>
      <c r="B287" s="47">
        <v>29.861999999999998</v>
      </c>
    </row>
    <row r="288" spans="1:2" x14ac:dyDescent="0.35">
      <c r="A288" s="48">
        <v>45121</v>
      </c>
      <c r="B288" s="47">
        <v>28.274000000000001</v>
      </c>
    </row>
    <row r="289" spans="1:2" x14ac:dyDescent="0.35">
      <c r="A289" s="48">
        <v>45122</v>
      </c>
      <c r="B289" s="47">
        <v>28.405999999999999</v>
      </c>
    </row>
    <row r="290" spans="1:2" x14ac:dyDescent="0.35">
      <c r="A290" s="48">
        <v>45123</v>
      </c>
      <c r="B290" s="47">
        <v>28.405999999999999</v>
      </c>
    </row>
    <row r="291" spans="1:2" x14ac:dyDescent="0.35">
      <c r="A291" s="48">
        <v>45124</v>
      </c>
      <c r="B291" s="47">
        <v>28.853999999999999</v>
      </c>
    </row>
    <row r="292" spans="1:2" x14ac:dyDescent="0.35">
      <c r="A292" s="48">
        <v>45125</v>
      </c>
      <c r="B292" s="47">
        <v>27.234999999999999</v>
      </c>
    </row>
    <row r="293" spans="1:2" x14ac:dyDescent="0.35">
      <c r="A293" s="48">
        <v>45126</v>
      </c>
      <c r="B293" s="47">
        <v>27.943999999999999</v>
      </c>
    </row>
    <row r="294" spans="1:2" x14ac:dyDescent="0.35">
      <c r="A294" s="48">
        <v>45127</v>
      </c>
      <c r="B294" s="47">
        <v>28.637</v>
      </c>
    </row>
    <row r="295" spans="1:2" x14ac:dyDescent="0.35">
      <c r="A295" s="48">
        <v>45128</v>
      </c>
      <c r="B295" s="47">
        <v>29.311</v>
      </c>
    </row>
    <row r="296" spans="1:2" x14ac:dyDescent="0.35">
      <c r="A296" s="48">
        <v>45129</v>
      </c>
      <c r="B296" s="47">
        <v>30.945</v>
      </c>
    </row>
    <row r="297" spans="1:2" x14ac:dyDescent="0.35">
      <c r="A297" s="48">
        <v>45130</v>
      </c>
      <c r="B297" s="47">
        <v>30.945</v>
      </c>
    </row>
    <row r="298" spans="1:2" x14ac:dyDescent="0.35">
      <c r="A298" s="48">
        <v>45131</v>
      </c>
      <c r="B298" s="47">
        <v>31.228000000000002</v>
      </c>
    </row>
    <row r="299" spans="1:2" x14ac:dyDescent="0.35">
      <c r="A299" s="48">
        <v>45132</v>
      </c>
      <c r="B299" s="47">
        <v>31.352</v>
      </c>
    </row>
    <row r="300" spans="1:2" x14ac:dyDescent="0.35">
      <c r="A300" s="48">
        <v>45133</v>
      </c>
      <c r="B300" s="47">
        <v>33.506999999999998</v>
      </c>
    </row>
    <row r="301" spans="1:2" x14ac:dyDescent="0.35">
      <c r="A301" s="48">
        <v>45134</v>
      </c>
      <c r="B301" s="47">
        <v>32.948</v>
      </c>
    </row>
    <row r="302" spans="1:2" x14ac:dyDescent="0.35">
      <c r="A302" s="48">
        <v>45135</v>
      </c>
      <c r="B302" s="47">
        <v>29.998999999999999</v>
      </c>
    </row>
    <row r="303" spans="1:2" x14ac:dyDescent="0.35">
      <c r="A303" s="48">
        <v>45136</v>
      </c>
      <c r="B303" s="47">
        <v>27.678000000000001</v>
      </c>
    </row>
    <row r="304" spans="1:2" x14ac:dyDescent="0.35">
      <c r="A304" s="48">
        <v>45137</v>
      </c>
      <c r="B304" s="47">
        <v>27.678000000000001</v>
      </c>
    </row>
    <row r="305" spans="1:2" x14ac:dyDescent="0.35">
      <c r="A305" s="48">
        <v>45138</v>
      </c>
      <c r="B305" s="47">
        <v>27.867999999999999</v>
      </c>
    </row>
    <row r="306" spans="1:2" x14ac:dyDescent="0.35">
      <c r="A306" s="48">
        <v>45139</v>
      </c>
      <c r="B306" s="47">
        <v>28.210999999999999</v>
      </c>
    </row>
    <row r="307" spans="1:2" x14ac:dyDescent="0.35">
      <c r="A307" s="48">
        <v>45140</v>
      </c>
      <c r="B307" s="47">
        <v>29.582000000000001</v>
      </c>
    </row>
    <row r="308" spans="1:2" x14ac:dyDescent="0.35">
      <c r="A308" s="48">
        <v>45141</v>
      </c>
      <c r="B308" s="47">
        <v>29.343</v>
      </c>
    </row>
    <row r="309" spans="1:2" x14ac:dyDescent="0.35">
      <c r="A309" s="48">
        <v>45142</v>
      </c>
      <c r="B309" s="47">
        <v>31.395</v>
      </c>
    </row>
    <row r="310" spans="1:2" x14ac:dyDescent="0.35">
      <c r="A310" s="48">
        <v>45143</v>
      </c>
      <c r="B310" s="47">
        <v>29.654</v>
      </c>
    </row>
    <row r="311" spans="1:2" x14ac:dyDescent="0.35">
      <c r="A311" s="48">
        <v>45144</v>
      </c>
      <c r="B311" s="47">
        <v>29.654</v>
      </c>
    </row>
    <row r="312" spans="1:2" x14ac:dyDescent="0.35">
      <c r="A312" s="48">
        <v>45145</v>
      </c>
      <c r="B312" s="47">
        <v>29.667000000000002</v>
      </c>
    </row>
    <row r="313" spans="1:2" x14ac:dyDescent="0.35">
      <c r="A313" s="48">
        <v>45146</v>
      </c>
      <c r="B313" s="47">
        <v>30.402999999999999</v>
      </c>
    </row>
    <row r="314" spans="1:2" x14ac:dyDescent="0.35">
      <c r="A314" s="48">
        <v>45147</v>
      </c>
      <c r="B314" s="47">
        <v>30.373999999999999</v>
      </c>
    </row>
    <row r="315" spans="1:2" x14ac:dyDescent="0.35">
      <c r="A315" s="48">
        <v>45148</v>
      </c>
      <c r="B315" s="47">
        <v>36.515000000000001</v>
      </c>
    </row>
    <row r="316" spans="1:2" x14ac:dyDescent="0.35">
      <c r="A316" s="48">
        <v>45149</v>
      </c>
      <c r="B316" s="47">
        <v>37.023000000000003</v>
      </c>
    </row>
    <row r="317" spans="1:2" x14ac:dyDescent="0.35">
      <c r="A317" s="48">
        <v>45150</v>
      </c>
      <c r="B317" s="47">
        <v>33.457000000000001</v>
      </c>
    </row>
    <row r="318" spans="1:2" x14ac:dyDescent="0.35">
      <c r="A318" s="48">
        <v>45151</v>
      </c>
      <c r="B318" s="47">
        <v>33.457000000000001</v>
      </c>
    </row>
    <row r="319" spans="1:2" x14ac:dyDescent="0.35">
      <c r="A319" s="48">
        <v>45152</v>
      </c>
      <c r="B319" s="47">
        <v>33.628999999999998</v>
      </c>
    </row>
    <row r="320" spans="1:2" x14ac:dyDescent="0.35">
      <c r="A320" s="48">
        <v>45153</v>
      </c>
      <c r="B320" s="47">
        <v>33.270000000000003</v>
      </c>
    </row>
    <row r="321" spans="1:2" x14ac:dyDescent="0.35">
      <c r="A321" s="48">
        <v>45154</v>
      </c>
      <c r="B321" s="47">
        <v>36.53</v>
      </c>
    </row>
    <row r="322" spans="1:2" x14ac:dyDescent="0.35">
      <c r="A322" s="48">
        <v>45155</v>
      </c>
      <c r="B322" s="47">
        <v>36.962000000000003</v>
      </c>
    </row>
    <row r="323" spans="1:2" x14ac:dyDescent="0.35">
      <c r="A323" s="48">
        <v>45156</v>
      </c>
      <c r="B323" s="47">
        <v>36.780999999999999</v>
      </c>
    </row>
    <row r="324" spans="1:2" x14ac:dyDescent="0.35">
      <c r="A324" s="48">
        <v>45157</v>
      </c>
      <c r="B324" s="47">
        <v>35.030999999999999</v>
      </c>
    </row>
    <row r="325" spans="1:2" x14ac:dyDescent="0.35">
      <c r="A325" s="48">
        <v>45158</v>
      </c>
      <c r="B325" s="47">
        <v>35.030999999999999</v>
      </c>
    </row>
    <row r="326" spans="1:2" x14ac:dyDescent="0.35">
      <c r="A326" s="48">
        <v>45159</v>
      </c>
      <c r="B326" s="47">
        <v>35.337000000000003</v>
      </c>
    </row>
    <row r="327" spans="1:2" x14ac:dyDescent="0.35">
      <c r="A327" s="48">
        <v>45160</v>
      </c>
      <c r="B327" s="47">
        <v>39.944000000000003</v>
      </c>
    </row>
    <row r="328" spans="1:2" x14ac:dyDescent="0.35">
      <c r="A328" s="48">
        <v>45161</v>
      </c>
      <c r="B328" s="47">
        <v>43.862000000000002</v>
      </c>
    </row>
    <row r="329" spans="1:2" x14ac:dyDescent="0.35">
      <c r="A329" s="48">
        <v>45162</v>
      </c>
      <c r="B329" s="47">
        <v>40.524999999999999</v>
      </c>
    </row>
    <row r="330" spans="1:2" x14ac:dyDescent="0.35">
      <c r="A330" s="48">
        <v>45163</v>
      </c>
      <c r="B330" s="47">
        <v>34.484000000000002</v>
      </c>
    </row>
    <row r="331" spans="1:2" x14ac:dyDescent="0.35">
      <c r="A331" s="48">
        <v>45164</v>
      </c>
      <c r="B331" s="47">
        <v>35.948</v>
      </c>
    </row>
    <row r="332" spans="1:2" x14ac:dyDescent="0.35">
      <c r="A332" s="48">
        <v>45165</v>
      </c>
      <c r="B332" s="47">
        <v>35.948</v>
      </c>
    </row>
    <row r="333" spans="1:2" x14ac:dyDescent="0.35">
      <c r="A333" s="48">
        <v>45166</v>
      </c>
      <c r="B333" s="47">
        <v>35.948</v>
      </c>
    </row>
    <row r="334" spans="1:2" x14ac:dyDescent="0.35">
      <c r="A334" s="48">
        <v>45167</v>
      </c>
      <c r="B334" s="47">
        <v>36.225000000000001</v>
      </c>
    </row>
    <row r="335" spans="1:2" x14ac:dyDescent="0.35">
      <c r="A335" s="48">
        <v>45168</v>
      </c>
      <c r="B335" s="47">
        <v>38.682000000000002</v>
      </c>
    </row>
    <row r="336" spans="1:2" x14ac:dyDescent="0.35">
      <c r="A336" s="48">
        <v>45169</v>
      </c>
      <c r="B336" s="47">
        <v>37.081000000000003</v>
      </c>
    </row>
    <row r="337" spans="1:2" x14ac:dyDescent="0.35">
      <c r="A337" s="48">
        <v>45170</v>
      </c>
      <c r="B337" s="49">
        <v>34.841999999999999</v>
      </c>
    </row>
    <row r="338" spans="1:2" x14ac:dyDescent="0.35">
      <c r="A338" s="48">
        <v>45171</v>
      </c>
      <c r="B338" s="49">
        <v>32.619999999999997</v>
      </c>
    </row>
    <row r="339" spans="1:2" x14ac:dyDescent="0.35">
      <c r="A339" s="48">
        <v>45172</v>
      </c>
      <c r="B339" s="49">
        <v>32.619999999999997</v>
      </c>
    </row>
    <row r="340" spans="1:2" x14ac:dyDescent="0.35">
      <c r="A340" s="48">
        <v>45173</v>
      </c>
      <c r="B340" s="49">
        <v>32.889000000000003</v>
      </c>
    </row>
    <row r="341" spans="1:2" x14ac:dyDescent="0.35">
      <c r="A341" s="48">
        <v>45174</v>
      </c>
      <c r="B341" s="49">
        <v>32.923999999999999</v>
      </c>
    </row>
    <row r="342" spans="1:2" x14ac:dyDescent="0.35">
      <c r="A342" s="48">
        <v>45175</v>
      </c>
      <c r="B342" s="49">
        <v>33.344000000000001</v>
      </c>
    </row>
    <row r="343" spans="1:2" x14ac:dyDescent="0.35">
      <c r="A343" s="48">
        <v>45176</v>
      </c>
      <c r="B343" s="49">
        <v>33.465000000000003</v>
      </c>
    </row>
    <row r="344" spans="1:2" x14ac:dyDescent="0.35">
      <c r="A344" s="48">
        <v>45177</v>
      </c>
      <c r="B344" s="49">
        <v>33.433999999999997</v>
      </c>
    </row>
    <row r="345" spans="1:2" x14ac:dyDescent="0.35">
      <c r="A345" s="48">
        <v>45178</v>
      </c>
      <c r="B345" s="49">
        <v>35.174999999999997</v>
      </c>
    </row>
    <row r="346" spans="1:2" x14ac:dyDescent="0.35">
      <c r="A346" s="48">
        <v>45179</v>
      </c>
      <c r="B346" s="49">
        <v>35.174999999999997</v>
      </c>
    </row>
    <row r="347" spans="1:2" x14ac:dyDescent="0.35">
      <c r="A347" s="48">
        <v>45180</v>
      </c>
      <c r="B347" s="49">
        <v>36.182000000000002</v>
      </c>
    </row>
    <row r="348" spans="1:2" x14ac:dyDescent="0.35">
      <c r="A348" s="48">
        <v>45181</v>
      </c>
      <c r="B348" s="49">
        <v>38.787999999999997</v>
      </c>
    </row>
    <row r="349" spans="1:2" x14ac:dyDescent="0.35">
      <c r="A349" s="48">
        <v>45182</v>
      </c>
      <c r="B349" s="49">
        <v>38.027999999999999</v>
      </c>
    </row>
    <row r="350" spans="1:2" x14ac:dyDescent="0.35">
      <c r="A350" s="48">
        <v>45183</v>
      </c>
      <c r="B350" s="49">
        <v>37.783999999999999</v>
      </c>
    </row>
    <row r="351" spans="1:2" x14ac:dyDescent="0.35">
      <c r="A351" s="48">
        <v>45184</v>
      </c>
      <c r="B351" s="49">
        <v>37.146000000000001</v>
      </c>
    </row>
    <row r="352" spans="1:2" x14ac:dyDescent="0.35">
      <c r="A352" s="48">
        <v>45185</v>
      </c>
      <c r="B352" s="49">
        <v>35.973999999999997</v>
      </c>
    </row>
    <row r="353" spans="1:2" x14ac:dyDescent="0.35">
      <c r="A353" s="48">
        <v>45186</v>
      </c>
      <c r="B353" s="49">
        <v>35.973999999999997</v>
      </c>
    </row>
    <row r="354" spans="1:2" x14ac:dyDescent="0.35">
      <c r="A354" s="48">
        <v>45187</v>
      </c>
      <c r="B354" s="49">
        <v>36.232999999999997</v>
      </c>
    </row>
    <row r="355" spans="1:2" x14ac:dyDescent="0.35">
      <c r="A355" s="48">
        <v>45188</v>
      </c>
      <c r="B355" s="49">
        <v>36.139000000000003</v>
      </c>
    </row>
    <row r="356" spans="1:2" x14ac:dyDescent="0.35">
      <c r="A356" s="48">
        <v>45189</v>
      </c>
      <c r="B356" s="49">
        <v>36.168999999999997</v>
      </c>
    </row>
    <row r="357" spans="1:2" x14ac:dyDescent="0.35">
      <c r="A357" s="48">
        <v>45190</v>
      </c>
      <c r="B357" s="49">
        <v>37.615000000000002</v>
      </c>
    </row>
    <row r="358" spans="1:2" x14ac:dyDescent="0.35">
      <c r="A358" s="48">
        <v>45191</v>
      </c>
      <c r="B358" s="49">
        <v>38.052999999999997</v>
      </c>
    </row>
    <row r="359" spans="1:2" x14ac:dyDescent="0.35">
      <c r="A359" s="48">
        <v>45192</v>
      </c>
      <c r="B359" s="49">
        <v>39.218000000000004</v>
      </c>
    </row>
    <row r="360" spans="1:2" x14ac:dyDescent="0.35">
      <c r="A360" s="48">
        <v>45193</v>
      </c>
      <c r="B360" s="49">
        <v>39.218000000000004</v>
      </c>
    </row>
    <row r="361" spans="1:2" x14ac:dyDescent="0.35">
      <c r="A361" s="48">
        <v>45194</v>
      </c>
      <c r="B361" s="49">
        <v>39.823</v>
      </c>
    </row>
    <row r="362" spans="1:2" x14ac:dyDescent="0.35">
      <c r="A362" s="48">
        <v>45195</v>
      </c>
      <c r="B362" s="49">
        <v>43.222999999999999</v>
      </c>
    </row>
    <row r="363" spans="1:2" x14ac:dyDescent="0.35">
      <c r="A363" s="48">
        <v>45196</v>
      </c>
      <c r="B363" s="49">
        <v>40.841000000000001</v>
      </c>
    </row>
    <row r="364" spans="1:2" x14ac:dyDescent="0.35">
      <c r="A364" s="48">
        <v>45197</v>
      </c>
      <c r="B364" s="49">
        <v>39.164000000000001</v>
      </c>
    </row>
    <row r="365" spans="1:2" x14ac:dyDescent="0.35">
      <c r="A365" s="48">
        <v>45198</v>
      </c>
      <c r="B365" s="49">
        <v>40.341999999999999</v>
      </c>
    </row>
    <row r="366" spans="1:2" x14ac:dyDescent="0.35">
      <c r="A366" s="48">
        <v>45199</v>
      </c>
      <c r="B366" s="49">
        <v>36.853999999999999</v>
      </c>
    </row>
    <row r="367" spans="1:2" x14ac:dyDescent="0.35">
      <c r="A367" s="100">
        <v>45200</v>
      </c>
      <c r="B367" s="101">
        <v>36.853999999999999</v>
      </c>
    </row>
    <row r="368" spans="1:2" x14ac:dyDescent="0.35">
      <c r="A368" s="100">
        <v>45201</v>
      </c>
      <c r="B368" s="101">
        <v>36.588000000000001</v>
      </c>
    </row>
    <row r="369" spans="1:2" x14ac:dyDescent="0.35">
      <c r="A369" s="100">
        <v>45202</v>
      </c>
      <c r="B369" s="101">
        <v>32.988</v>
      </c>
    </row>
    <row r="370" spans="1:2" x14ac:dyDescent="0.35">
      <c r="A370" s="100">
        <v>45203</v>
      </c>
      <c r="B370" s="101">
        <v>28.018999999999998</v>
      </c>
    </row>
    <row r="371" spans="1:2" x14ac:dyDescent="0.35">
      <c r="A371" s="100">
        <v>45204</v>
      </c>
      <c r="B371" s="101">
        <v>31.56</v>
      </c>
    </row>
    <row r="372" spans="1:2" x14ac:dyDescent="0.35">
      <c r="A372" s="100">
        <v>45205</v>
      </c>
      <c r="B372" s="101">
        <v>29.844999999999999</v>
      </c>
    </row>
    <row r="373" spans="1:2" x14ac:dyDescent="0.35">
      <c r="A373" s="100">
        <v>45206</v>
      </c>
      <c r="B373" s="101">
        <v>31.209</v>
      </c>
    </row>
    <row r="374" spans="1:2" x14ac:dyDescent="0.35">
      <c r="A374" s="100">
        <v>45207</v>
      </c>
      <c r="B374" s="101">
        <v>31.209</v>
      </c>
    </row>
    <row r="375" spans="1:2" x14ac:dyDescent="0.35">
      <c r="A375" s="100">
        <v>45208</v>
      </c>
      <c r="B375" s="101">
        <v>30.9</v>
      </c>
    </row>
    <row r="376" spans="1:2" x14ac:dyDescent="0.35">
      <c r="A376" s="100">
        <v>45209</v>
      </c>
      <c r="B376" s="101">
        <v>39.267000000000003</v>
      </c>
    </row>
    <row r="377" spans="1:2" x14ac:dyDescent="0.35">
      <c r="A377" s="100">
        <v>45210</v>
      </c>
      <c r="B377" s="101">
        <v>44.16</v>
      </c>
    </row>
    <row r="378" spans="1:2" x14ac:dyDescent="0.35">
      <c r="A378" s="100">
        <v>45211</v>
      </c>
      <c r="B378" s="101">
        <v>46.203000000000003</v>
      </c>
    </row>
    <row r="379" spans="1:2" x14ac:dyDescent="0.35">
      <c r="A379" s="100">
        <v>45212</v>
      </c>
      <c r="B379" s="101">
        <v>47.448999999999998</v>
      </c>
    </row>
    <row r="380" spans="1:2" x14ac:dyDescent="0.35">
      <c r="A380" s="100">
        <v>45213</v>
      </c>
      <c r="B380" s="101">
        <v>51.218000000000004</v>
      </c>
    </row>
    <row r="381" spans="1:2" x14ac:dyDescent="0.35">
      <c r="A381" s="100">
        <v>45214</v>
      </c>
      <c r="B381" s="101">
        <v>51.218000000000004</v>
      </c>
    </row>
    <row r="382" spans="1:2" x14ac:dyDescent="0.35">
      <c r="A382" s="100">
        <v>45215</v>
      </c>
      <c r="B382" s="101">
        <v>52.191000000000003</v>
      </c>
    </row>
    <row r="383" spans="1:2" x14ac:dyDescent="0.35">
      <c r="A383" s="100">
        <v>45216</v>
      </c>
      <c r="B383" s="101">
        <v>48.814</v>
      </c>
    </row>
    <row r="384" spans="1:2" x14ac:dyDescent="0.35">
      <c r="A384" s="100">
        <v>45217</v>
      </c>
      <c r="B384" s="101">
        <v>44.987000000000002</v>
      </c>
    </row>
    <row r="385" spans="1:2" x14ac:dyDescent="0.35">
      <c r="A385" s="100">
        <v>45218</v>
      </c>
      <c r="B385" s="101">
        <v>46.753</v>
      </c>
    </row>
    <row r="386" spans="1:2" x14ac:dyDescent="0.35">
      <c r="A386" s="100">
        <v>45219</v>
      </c>
      <c r="B386" s="101">
        <v>43.969000000000001</v>
      </c>
    </row>
    <row r="387" spans="1:2" x14ac:dyDescent="0.35">
      <c r="A387" s="100">
        <v>45220</v>
      </c>
      <c r="B387" s="101">
        <v>45.420999999999999</v>
      </c>
    </row>
    <row r="388" spans="1:2" x14ac:dyDescent="0.35">
      <c r="A388" s="100">
        <v>45221</v>
      </c>
      <c r="B388" s="101">
        <v>45.420999999999999</v>
      </c>
    </row>
    <row r="389" spans="1:2" x14ac:dyDescent="0.35">
      <c r="A389" s="100">
        <v>45222</v>
      </c>
      <c r="B389" s="101">
        <v>45.929000000000002</v>
      </c>
    </row>
    <row r="390" spans="1:2" x14ac:dyDescent="0.35">
      <c r="A390" s="100">
        <v>45223</v>
      </c>
      <c r="B390" s="101">
        <v>46.216999999999999</v>
      </c>
    </row>
    <row r="391" spans="1:2" x14ac:dyDescent="0.35">
      <c r="A391" s="100">
        <v>45224</v>
      </c>
      <c r="B391" s="101">
        <v>48.155000000000001</v>
      </c>
    </row>
    <row r="392" spans="1:2" x14ac:dyDescent="0.35">
      <c r="A392" s="100">
        <v>45225</v>
      </c>
      <c r="B392" s="101">
        <v>48.174999999999997</v>
      </c>
    </row>
    <row r="393" spans="1:2" x14ac:dyDescent="0.35">
      <c r="A393" s="100">
        <v>45226</v>
      </c>
      <c r="B393" s="101">
        <v>47.444000000000003</v>
      </c>
    </row>
    <row r="394" spans="1:2" x14ac:dyDescent="0.35">
      <c r="A394" s="100">
        <v>45227</v>
      </c>
      <c r="B394" s="101">
        <v>46.405999999999999</v>
      </c>
    </row>
    <row r="395" spans="1:2" x14ac:dyDescent="0.35">
      <c r="A395" s="100">
        <v>45228</v>
      </c>
      <c r="B395" s="101">
        <v>46.405999999999999</v>
      </c>
    </row>
    <row r="396" spans="1:2" x14ac:dyDescent="0.35">
      <c r="A396" s="100">
        <v>45229</v>
      </c>
      <c r="B396" s="101">
        <v>47.271999999999998</v>
      </c>
    </row>
    <row r="397" spans="1:2" x14ac:dyDescent="0.35">
      <c r="A397" s="100">
        <v>45230</v>
      </c>
      <c r="B397" s="101">
        <v>47.725000000000001</v>
      </c>
    </row>
    <row r="398" spans="1:2" x14ac:dyDescent="0.35">
      <c r="A398" s="48">
        <v>45231</v>
      </c>
      <c r="B398" s="47">
        <v>40.603999999999999</v>
      </c>
    </row>
    <row r="399" spans="1:2" x14ac:dyDescent="0.35">
      <c r="A399" s="48">
        <v>45232</v>
      </c>
      <c r="B399" s="47">
        <v>36.456000000000003</v>
      </c>
    </row>
    <row r="400" spans="1:2" x14ac:dyDescent="0.35">
      <c r="A400" s="48">
        <v>45233</v>
      </c>
      <c r="B400" s="47">
        <v>37.887999999999998</v>
      </c>
    </row>
    <row r="401" spans="1:2" x14ac:dyDescent="0.35">
      <c r="A401" s="48">
        <v>45234</v>
      </c>
      <c r="B401" s="47">
        <v>39.402000000000001</v>
      </c>
    </row>
    <row r="402" spans="1:2" x14ac:dyDescent="0.35">
      <c r="A402" s="48">
        <v>45235</v>
      </c>
      <c r="B402" s="47">
        <v>39.402000000000001</v>
      </c>
    </row>
    <row r="403" spans="1:2" x14ac:dyDescent="0.35">
      <c r="A403" s="48">
        <v>45236</v>
      </c>
      <c r="B403" s="47">
        <v>41.191000000000003</v>
      </c>
    </row>
    <row r="404" spans="1:2" x14ac:dyDescent="0.35">
      <c r="A404" s="48">
        <v>45237</v>
      </c>
      <c r="B404" s="47">
        <v>41.323999999999998</v>
      </c>
    </row>
    <row r="405" spans="1:2" x14ac:dyDescent="0.35">
      <c r="A405" s="48">
        <v>45238</v>
      </c>
      <c r="B405" s="47">
        <v>42.697000000000003</v>
      </c>
    </row>
    <row r="406" spans="1:2" x14ac:dyDescent="0.35">
      <c r="A406" s="48">
        <v>45239</v>
      </c>
      <c r="B406" s="47">
        <v>42.863999999999997</v>
      </c>
    </row>
    <row r="407" spans="1:2" x14ac:dyDescent="0.35">
      <c r="A407" s="48">
        <v>45240</v>
      </c>
      <c r="B407" s="47">
        <v>43.338000000000001</v>
      </c>
    </row>
    <row r="408" spans="1:2" x14ac:dyDescent="0.35">
      <c r="A408" s="48">
        <v>45241</v>
      </c>
      <c r="B408" s="47">
        <v>40.515000000000001</v>
      </c>
    </row>
    <row r="409" spans="1:2" x14ac:dyDescent="0.35">
      <c r="A409" s="48">
        <v>45242</v>
      </c>
      <c r="B409" s="47">
        <v>40.515000000000001</v>
      </c>
    </row>
    <row r="410" spans="1:2" x14ac:dyDescent="0.35">
      <c r="A410" s="48">
        <v>45243</v>
      </c>
      <c r="B410" s="47">
        <v>41.573</v>
      </c>
    </row>
    <row r="411" spans="1:2" x14ac:dyDescent="0.35">
      <c r="A411" s="48">
        <v>45244</v>
      </c>
      <c r="B411" s="47">
        <v>41.536000000000001</v>
      </c>
    </row>
    <row r="412" spans="1:2" x14ac:dyDescent="0.35">
      <c r="A412" s="48">
        <v>45245</v>
      </c>
      <c r="B412" s="47">
        <v>43.253999999999998</v>
      </c>
    </row>
    <row r="413" spans="1:2" x14ac:dyDescent="0.35">
      <c r="A413" s="48">
        <v>45246</v>
      </c>
      <c r="B413" s="47">
        <v>45.218000000000004</v>
      </c>
    </row>
    <row r="414" spans="1:2" x14ac:dyDescent="0.35">
      <c r="A414" s="48">
        <v>45247</v>
      </c>
      <c r="B414" s="47">
        <v>44.893999999999998</v>
      </c>
    </row>
    <row r="415" spans="1:2" x14ac:dyDescent="0.35">
      <c r="A415" s="48">
        <v>45248</v>
      </c>
      <c r="B415" s="47">
        <v>43.32</v>
      </c>
    </row>
    <row r="416" spans="1:2" x14ac:dyDescent="0.35">
      <c r="A416" s="48">
        <v>45249</v>
      </c>
      <c r="B416" s="47">
        <v>43.32</v>
      </c>
    </row>
    <row r="417" spans="1:2" x14ac:dyDescent="0.35">
      <c r="A417" s="48">
        <v>45250</v>
      </c>
      <c r="B417" s="47">
        <v>43.704999999999998</v>
      </c>
    </row>
    <row r="418" spans="1:2" x14ac:dyDescent="0.35">
      <c r="A418" s="48">
        <v>45251</v>
      </c>
      <c r="B418" s="47">
        <v>44.709000000000003</v>
      </c>
    </row>
    <row r="419" spans="1:2" x14ac:dyDescent="0.35">
      <c r="A419" s="48">
        <v>45252</v>
      </c>
      <c r="B419" s="47">
        <v>43.774000000000001</v>
      </c>
    </row>
    <row r="420" spans="1:2" x14ac:dyDescent="0.35">
      <c r="A420" s="48">
        <v>45253</v>
      </c>
      <c r="B420" s="47">
        <v>43.387</v>
      </c>
    </row>
    <row r="421" spans="1:2" x14ac:dyDescent="0.35">
      <c r="A421" s="48">
        <v>45254</v>
      </c>
      <c r="B421" s="47">
        <v>44.908999999999999</v>
      </c>
    </row>
    <row r="422" spans="1:2" x14ac:dyDescent="0.35">
      <c r="A422" s="48">
        <v>45255</v>
      </c>
      <c r="B422" s="47">
        <v>45.576000000000001</v>
      </c>
    </row>
    <row r="423" spans="1:2" x14ac:dyDescent="0.35">
      <c r="A423" s="48">
        <v>45256</v>
      </c>
      <c r="B423" s="47">
        <v>45.576000000000001</v>
      </c>
    </row>
    <row r="424" spans="1:2" x14ac:dyDescent="0.35">
      <c r="A424" s="48">
        <v>45257</v>
      </c>
      <c r="B424" s="47">
        <v>46.301000000000002</v>
      </c>
    </row>
    <row r="425" spans="1:2" x14ac:dyDescent="0.35">
      <c r="A425" s="48">
        <v>45258</v>
      </c>
      <c r="B425" s="47">
        <v>43.722999999999999</v>
      </c>
    </row>
    <row r="426" spans="1:2" x14ac:dyDescent="0.35">
      <c r="A426" s="48">
        <v>45259</v>
      </c>
      <c r="B426" s="47">
        <v>42.5</v>
      </c>
    </row>
    <row r="427" spans="1:2" x14ac:dyDescent="0.35">
      <c r="A427" s="48">
        <v>45260</v>
      </c>
      <c r="B427" s="47">
        <v>41.755000000000003</v>
      </c>
    </row>
    <row r="428" spans="1:2" x14ac:dyDescent="0.35">
      <c r="A428" s="100">
        <v>45261</v>
      </c>
      <c r="B428" s="101">
        <v>40.941000000000003</v>
      </c>
    </row>
    <row r="429" spans="1:2" x14ac:dyDescent="0.35">
      <c r="A429" s="100">
        <v>45262</v>
      </c>
      <c r="B429" s="101">
        <v>41.66</v>
      </c>
    </row>
    <row r="430" spans="1:2" x14ac:dyDescent="0.35">
      <c r="A430" s="100">
        <v>45263</v>
      </c>
      <c r="B430" s="101">
        <v>41.66</v>
      </c>
    </row>
    <row r="431" spans="1:2" x14ac:dyDescent="0.35">
      <c r="A431" s="100">
        <v>45264</v>
      </c>
      <c r="B431" s="101">
        <v>42.088999999999999</v>
      </c>
    </row>
    <row r="432" spans="1:2" x14ac:dyDescent="0.35">
      <c r="A432" s="100">
        <v>45265</v>
      </c>
      <c r="B432" s="101">
        <v>41.343000000000004</v>
      </c>
    </row>
    <row r="433" spans="1:2" x14ac:dyDescent="0.35">
      <c r="A433" s="100">
        <v>45266</v>
      </c>
      <c r="B433" s="101">
        <v>39.405000000000001</v>
      </c>
    </row>
    <row r="434" spans="1:2" x14ac:dyDescent="0.35">
      <c r="A434" s="100">
        <v>45267</v>
      </c>
      <c r="B434" s="101">
        <v>38.798999999999999</v>
      </c>
    </row>
    <row r="435" spans="1:2" x14ac:dyDescent="0.35">
      <c r="A435" s="100">
        <v>45268</v>
      </c>
      <c r="B435" s="101">
        <v>38.411999999999999</v>
      </c>
    </row>
    <row r="436" spans="1:2" x14ac:dyDescent="0.35">
      <c r="A436" s="100">
        <v>45269</v>
      </c>
      <c r="B436" s="101">
        <v>37.970999999999997</v>
      </c>
    </row>
    <row r="437" spans="1:2" x14ac:dyDescent="0.35">
      <c r="A437" s="100">
        <v>45270</v>
      </c>
      <c r="B437" s="101">
        <v>37.970999999999997</v>
      </c>
    </row>
    <row r="438" spans="1:2" x14ac:dyDescent="0.35">
      <c r="A438" s="100">
        <v>45271</v>
      </c>
      <c r="B438" s="101">
        <v>38.207999999999998</v>
      </c>
    </row>
    <row r="439" spans="1:2" x14ac:dyDescent="0.35">
      <c r="A439" s="100">
        <v>45272</v>
      </c>
      <c r="B439" s="101">
        <v>35.841999999999999</v>
      </c>
    </row>
    <row r="440" spans="1:2" x14ac:dyDescent="0.35">
      <c r="A440" s="100">
        <v>45273</v>
      </c>
      <c r="B440" s="101">
        <v>34.811999999999998</v>
      </c>
    </row>
    <row r="441" spans="1:2" x14ac:dyDescent="0.35">
      <c r="A441" s="100">
        <v>45274</v>
      </c>
      <c r="B441" s="101">
        <v>34.902000000000001</v>
      </c>
    </row>
    <row r="442" spans="1:2" x14ac:dyDescent="0.35">
      <c r="A442" s="100">
        <v>45275</v>
      </c>
      <c r="B442" s="101">
        <v>34.246000000000002</v>
      </c>
    </row>
    <row r="443" spans="1:2" x14ac:dyDescent="0.35">
      <c r="A443" s="100">
        <v>45276</v>
      </c>
      <c r="B443" s="101">
        <v>31.753</v>
      </c>
    </row>
    <row r="444" spans="1:2" x14ac:dyDescent="0.35">
      <c r="A444" s="100">
        <v>45277</v>
      </c>
      <c r="B444" s="101">
        <v>31.753</v>
      </c>
    </row>
    <row r="445" spans="1:2" x14ac:dyDescent="0.35">
      <c r="A445" s="100">
        <v>45278</v>
      </c>
      <c r="B445" s="101">
        <v>31.856999999999999</v>
      </c>
    </row>
    <row r="446" spans="1:2" x14ac:dyDescent="0.35">
      <c r="A446" s="100">
        <v>45279</v>
      </c>
      <c r="B446" s="101">
        <v>34.359000000000002</v>
      </c>
    </row>
    <row r="447" spans="1:2" x14ac:dyDescent="0.35">
      <c r="A447" s="100">
        <v>45280</v>
      </c>
      <c r="B447" s="101">
        <v>32.912999999999997</v>
      </c>
    </row>
    <row r="448" spans="1:2" x14ac:dyDescent="0.35">
      <c r="A448" s="100">
        <v>45281</v>
      </c>
      <c r="B448" s="101">
        <v>33.265000000000001</v>
      </c>
    </row>
    <row r="449" spans="1:2" x14ac:dyDescent="0.35">
      <c r="A449" s="100">
        <v>45282</v>
      </c>
      <c r="B449" s="101">
        <v>33.896999999999998</v>
      </c>
    </row>
    <row r="450" spans="1:2" x14ac:dyDescent="0.35">
      <c r="A450" s="100">
        <v>45283</v>
      </c>
      <c r="B450" s="101">
        <v>32.655999999999999</v>
      </c>
    </row>
    <row r="451" spans="1:2" x14ac:dyDescent="0.35">
      <c r="A451" s="100">
        <v>45284</v>
      </c>
      <c r="B451" s="101">
        <v>32.655999999999999</v>
      </c>
    </row>
    <row r="452" spans="1:2" x14ac:dyDescent="0.35">
      <c r="A452" s="100">
        <v>45285</v>
      </c>
      <c r="B452" s="101">
        <v>32.655999999999999</v>
      </c>
    </row>
    <row r="453" spans="1:2" x14ac:dyDescent="0.35">
      <c r="A453" s="100">
        <v>45286</v>
      </c>
      <c r="B453" s="101">
        <v>32.655999999999999</v>
      </c>
    </row>
    <row r="454" spans="1:2" x14ac:dyDescent="0.35">
      <c r="A454" s="100">
        <v>45287</v>
      </c>
      <c r="B454" s="101">
        <v>33.054000000000002</v>
      </c>
    </row>
    <row r="455" spans="1:2" x14ac:dyDescent="0.35">
      <c r="A455" s="100">
        <v>45288</v>
      </c>
      <c r="B455" s="101">
        <v>34.201999999999998</v>
      </c>
    </row>
    <row r="456" spans="1:2" x14ac:dyDescent="0.35">
      <c r="A456" s="100">
        <v>45289</v>
      </c>
      <c r="B456" s="101">
        <v>31.497</v>
      </c>
    </row>
    <row r="457" spans="1:2" x14ac:dyDescent="0.35">
      <c r="A457" s="100">
        <v>45290</v>
      </c>
      <c r="B457" s="101">
        <v>31.547000000000001</v>
      </c>
    </row>
    <row r="458" spans="1:2" x14ac:dyDescent="0.35">
      <c r="A458" s="100">
        <v>45291</v>
      </c>
      <c r="B458" s="101">
        <v>31.547000000000001</v>
      </c>
    </row>
    <row r="459" spans="1:2" x14ac:dyDescent="0.35">
      <c r="A459" s="48">
        <v>45292</v>
      </c>
      <c r="B459" s="47">
        <v>31.547000000000001</v>
      </c>
    </row>
    <row r="460" spans="1:2" x14ac:dyDescent="0.35">
      <c r="A460" s="48">
        <v>45293</v>
      </c>
      <c r="B460" s="47">
        <v>31.527999999999999</v>
      </c>
    </row>
    <row r="461" spans="1:2" x14ac:dyDescent="0.35">
      <c r="A461" s="48">
        <v>45294</v>
      </c>
      <c r="B461" s="47">
        <v>30.486999999999998</v>
      </c>
    </row>
    <row r="462" spans="1:2" x14ac:dyDescent="0.35">
      <c r="A462" s="48">
        <v>45295</v>
      </c>
      <c r="B462" s="47">
        <v>31.454000000000001</v>
      </c>
    </row>
    <row r="463" spans="1:2" x14ac:dyDescent="0.35">
      <c r="A463" s="48">
        <v>45296</v>
      </c>
      <c r="B463" s="47">
        <v>32.642000000000003</v>
      </c>
    </row>
    <row r="464" spans="1:2" x14ac:dyDescent="0.35">
      <c r="A464" s="48">
        <v>45297</v>
      </c>
      <c r="B464" s="47">
        <v>33.817999999999998</v>
      </c>
    </row>
    <row r="465" spans="1:2" x14ac:dyDescent="0.35">
      <c r="A465" s="48">
        <v>45298</v>
      </c>
      <c r="B465" s="47">
        <v>33.817999999999998</v>
      </c>
    </row>
    <row r="466" spans="1:2" x14ac:dyDescent="0.35">
      <c r="A466" s="48">
        <v>45299</v>
      </c>
      <c r="B466" s="47">
        <v>34.256</v>
      </c>
    </row>
    <row r="467" spans="1:2" x14ac:dyDescent="0.35">
      <c r="A467" s="48">
        <v>45300</v>
      </c>
      <c r="B467" s="47">
        <v>31.966999999999999</v>
      </c>
    </row>
    <row r="468" spans="1:2" x14ac:dyDescent="0.35">
      <c r="A468" s="48">
        <v>45301</v>
      </c>
      <c r="B468" s="47">
        <v>31.504000000000001</v>
      </c>
    </row>
    <row r="469" spans="1:2" x14ac:dyDescent="0.35">
      <c r="A469" s="48">
        <v>45302</v>
      </c>
      <c r="B469" s="47">
        <v>32.073</v>
      </c>
    </row>
    <row r="470" spans="1:2" x14ac:dyDescent="0.35">
      <c r="A470" s="48">
        <v>45303</v>
      </c>
      <c r="B470" s="47">
        <v>31.21</v>
      </c>
    </row>
    <row r="471" spans="1:2" x14ac:dyDescent="0.35">
      <c r="A471" s="48">
        <v>45304</v>
      </c>
      <c r="B471" s="47">
        <v>31.414000000000001</v>
      </c>
    </row>
    <row r="472" spans="1:2" x14ac:dyDescent="0.35">
      <c r="A472" s="48">
        <v>45305</v>
      </c>
      <c r="B472" s="47">
        <v>31.414000000000001</v>
      </c>
    </row>
    <row r="473" spans="1:2" x14ac:dyDescent="0.35">
      <c r="A473" s="48">
        <v>45306</v>
      </c>
      <c r="B473" s="47">
        <v>31.535</v>
      </c>
    </row>
    <row r="474" spans="1:2" x14ac:dyDescent="0.35">
      <c r="A474" s="48">
        <v>45307</v>
      </c>
      <c r="B474" s="47">
        <v>30.445</v>
      </c>
    </row>
    <row r="475" spans="1:2" x14ac:dyDescent="0.35">
      <c r="A475" s="48">
        <v>45308</v>
      </c>
      <c r="B475" s="47">
        <v>30.425999999999998</v>
      </c>
    </row>
    <row r="476" spans="1:2" x14ac:dyDescent="0.35">
      <c r="A476" s="48">
        <v>45309</v>
      </c>
      <c r="B476" s="47">
        <v>28.452000000000002</v>
      </c>
    </row>
    <row r="477" spans="1:2" x14ac:dyDescent="0.35">
      <c r="A477" s="48">
        <v>45310</v>
      </c>
      <c r="B477" s="47">
        <v>28.561</v>
      </c>
    </row>
    <row r="478" spans="1:2" x14ac:dyDescent="0.35">
      <c r="A478" s="48">
        <v>45311</v>
      </c>
      <c r="B478" s="47">
        <v>28.920999999999999</v>
      </c>
    </row>
    <row r="479" spans="1:2" x14ac:dyDescent="0.35">
      <c r="A479" s="48">
        <v>45312</v>
      </c>
      <c r="B479" s="47">
        <v>28.920999999999999</v>
      </c>
    </row>
    <row r="480" spans="1:2" x14ac:dyDescent="0.35">
      <c r="A480" s="48">
        <v>45313</v>
      </c>
      <c r="B480" s="47">
        <v>29.018000000000001</v>
      </c>
    </row>
    <row r="481" spans="1:2" x14ac:dyDescent="0.35">
      <c r="A481" s="48">
        <v>45314</v>
      </c>
      <c r="B481" s="47">
        <v>28.28</v>
      </c>
    </row>
    <row r="482" spans="1:2" x14ac:dyDescent="0.35">
      <c r="A482" s="48">
        <v>45315</v>
      </c>
      <c r="B482" s="47">
        <v>28.396000000000001</v>
      </c>
    </row>
    <row r="483" spans="1:2" x14ac:dyDescent="0.35">
      <c r="A483" s="48">
        <v>45316</v>
      </c>
      <c r="B483" s="47">
        <v>29.027999999999999</v>
      </c>
    </row>
    <row r="484" spans="1:2" x14ac:dyDescent="0.35">
      <c r="A484" s="48">
        <v>45317</v>
      </c>
      <c r="B484" s="47">
        <v>28.579000000000001</v>
      </c>
    </row>
    <row r="485" spans="1:2" x14ac:dyDescent="0.35">
      <c r="A485" s="48">
        <v>45318</v>
      </c>
      <c r="B485" s="47">
        <v>28.143000000000001</v>
      </c>
    </row>
    <row r="486" spans="1:2" x14ac:dyDescent="0.35">
      <c r="A486" s="48">
        <v>45319</v>
      </c>
      <c r="B486" s="47">
        <v>28.143000000000001</v>
      </c>
    </row>
    <row r="487" spans="1:2" x14ac:dyDescent="0.35">
      <c r="A487" s="48">
        <v>45320</v>
      </c>
      <c r="B487" s="47">
        <v>28.565999999999999</v>
      </c>
    </row>
    <row r="488" spans="1:2" x14ac:dyDescent="0.35">
      <c r="A488" s="48">
        <v>45321</v>
      </c>
      <c r="B488" s="47">
        <v>29.643000000000001</v>
      </c>
    </row>
    <row r="489" spans="1:2" x14ac:dyDescent="0.35">
      <c r="A489" s="48">
        <v>45322</v>
      </c>
      <c r="B489" s="47">
        <v>29.744</v>
      </c>
    </row>
    <row r="490" spans="1:2" x14ac:dyDescent="0.35">
      <c r="A490" s="100">
        <v>45323</v>
      </c>
      <c r="B490" s="101">
        <v>30.63</v>
      </c>
    </row>
    <row r="491" spans="1:2" x14ac:dyDescent="0.35">
      <c r="A491" s="100">
        <v>45324</v>
      </c>
      <c r="B491" s="101">
        <v>30.303999999999998</v>
      </c>
    </row>
    <row r="492" spans="1:2" x14ac:dyDescent="0.35">
      <c r="A492" s="100">
        <v>45325</v>
      </c>
      <c r="B492" s="101">
        <v>29.762</v>
      </c>
    </row>
    <row r="493" spans="1:2" x14ac:dyDescent="0.35">
      <c r="A493" s="100">
        <v>45326</v>
      </c>
      <c r="B493" s="101">
        <v>29.762</v>
      </c>
    </row>
    <row r="494" spans="1:2" x14ac:dyDescent="0.35">
      <c r="A494" s="100">
        <v>45327</v>
      </c>
      <c r="B494" s="101">
        <v>29.977</v>
      </c>
    </row>
    <row r="495" spans="1:2" x14ac:dyDescent="0.35">
      <c r="A495" s="100">
        <v>45328</v>
      </c>
      <c r="B495" s="101">
        <v>29.402999999999999</v>
      </c>
    </row>
    <row r="496" spans="1:2" x14ac:dyDescent="0.35">
      <c r="A496" s="100">
        <v>45329</v>
      </c>
      <c r="B496" s="101">
        <v>29.518000000000001</v>
      </c>
    </row>
    <row r="497" spans="1:2" x14ac:dyDescent="0.35">
      <c r="A497" s="100">
        <v>45330</v>
      </c>
      <c r="B497" s="101">
        <v>28.997</v>
      </c>
    </row>
    <row r="498" spans="1:2" x14ac:dyDescent="0.35">
      <c r="A498" s="100">
        <v>45331</v>
      </c>
      <c r="B498" s="101">
        <v>28.114000000000001</v>
      </c>
    </row>
    <row r="499" spans="1:2" x14ac:dyDescent="0.35">
      <c r="A499" s="100">
        <v>45332</v>
      </c>
      <c r="B499" s="101">
        <v>27.643000000000001</v>
      </c>
    </row>
    <row r="500" spans="1:2" x14ac:dyDescent="0.35">
      <c r="A500" s="100">
        <v>45333</v>
      </c>
      <c r="B500" s="101">
        <v>27.643000000000001</v>
      </c>
    </row>
    <row r="501" spans="1:2" x14ac:dyDescent="0.35">
      <c r="A501" s="100">
        <v>45334</v>
      </c>
      <c r="B501" s="101">
        <v>27.727</v>
      </c>
    </row>
    <row r="502" spans="1:2" x14ac:dyDescent="0.35">
      <c r="A502" s="100">
        <v>45335</v>
      </c>
      <c r="B502" s="101">
        <v>26.853999999999999</v>
      </c>
    </row>
    <row r="503" spans="1:2" x14ac:dyDescent="0.35">
      <c r="A503" s="100">
        <v>45336</v>
      </c>
      <c r="B503" s="101">
        <v>26.614000000000001</v>
      </c>
    </row>
    <row r="504" spans="1:2" x14ac:dyDescent="0.35">
      <c r="A504" s="100">
        <v>45337</v>
      </c>
      <c r="B504" s="101">
        <v>25.768000000000001</v>
      </c>
    </row>
    <row r="505" spans="1:2" x14ac:dyDescent="0.35">
      <c r="A505" s="100">
        <v>45338</v>
      </c>
      <c r="B505" s="101">
        <v>26.02</v>
      </c>
    </row>
    <row r="506" spans="1:2" x14ac:dyDescent="0.35">
      <c r="A506" s="100">
        <v>45339</v>
      </c>
      <c r="B506" s="101">
        <v>25.484000000000002</v>
      </c>
    </row>
    <row r="507" spans="1:2" x14ac:dyDescent="0.35">
      <c r="A507" s="100">
        <v>45340</v>
      </c>
      <c r="B507" s="101">
        <v>25.484000000000002</v>
      </c>
    </row>
    <row r="508" spans="1:2" x14ac:dyDescent="0.35">
      <c r="A508" s="100">
        <v>45341</v>
      </c>
      <c r="B508" s="101">
        <v>25.632999999999999</v>
      </c>
    </row>
    <row r="509" spans="1:2" x14ac:dyDescent="0.35">
      <c r="A509" s="100">
        <v>45342</v>
      </c>
      <c r="B509" s="101">
        <v>25.007000000000001</v>
      </c>
    </row>
    <row r="510" spans="1:2" x14ac:dyDescent="0.35">
      <c r="A510" s="100">
        <v>45343</v>
      </c>
      <c r="B510" s="101">
        <v>25.13</v>
      </c>
    </row>
    <row r="511" spans="1:2" x14ac:dyDescent="0.35">
      <c r="A511" s="100">
        <v>45344</v>
      </c>
      <c r="B511" s="101">
        <v>25.056999999999999</v>
      </c>
    </row>
    <row r="512" spans="1:2" x14ac:dyDescent="0.35">
      <c r="A512" s="100">
        <v>45345</v>
      </c>
      <c r="B512" s="101">
        <v>24.669</v>
      </c>
    </row>
    <row r="513" spans="1:2" x14ac:dyDescent="0.35">
      <c r="A513" s="100">
        <v>45346</v>
      </c>
      <c r="B513" s="101">
        <v>24.015999999999998</v>
      </c>
    </row>
    <row r="514" spans="1:2" x14ac:dyDescent="0.35">
      <c r="A514" s="100">
        <v>45347</v>
      </c>
      <c r="B514" s="101">
        <v>24.015999999999998</v>
      </c>
    </row>
    <row r="515" spans="1:2" x14ac:dyDescent="0.35">
      <c r="A515" s="100">
        <v>45348</v>
      </c>
      <c r="B515" s="101">
        <v>24.11</v>
      </c>
    </row>
    <row r="516" spans="1:2" x14ac:dyDescent="0.35">
      <c r="A516" s="100">
        <v>45349</v>
      </c>
      <c r="B516" s="101">
        <v>24.898</v>
      </c>
    </row>
    <row r="517" spans="1:2" x14ac:dyDescent="0.35">
      <c r="A517" s="100">
        <v>45350</v>
      </c>
      <c r="B517" s="101">
        <v>25.079000000000001</v>
      </c>
    </row>
    <row r="518" spans="1:2" x14ac:dyDescent="0.35">
      <c r="A518" s="100">
        <v>45351</v>
      </c>
      <c r="B518" s="101">
        <v>26.792999999999999</v>
      </c>
    </row>
    <row r="519" spans="1:2" x14ac:dyDescent="0.35">
      <c r="A519" s="48">
        <v>45352</v>
      </c>
      <c r="B519" s="47">
        <v>26.367999999999999</v>
      </c>
    </row>
    <row r="520" spans="1:2" x14ac:dyDescent="0.35">
      <c r="A520" s="48">
        <v>45353</v>
      </c>
      <c r="B520" s="47">
        <v>26.507000000000001</v>
      </c>
    </row>
    <row r="521" spans="1:2" x14ac:dyDescent="0.35">
      <c r="A521" s="48">
        <v>45354</v>
      </c>
      <c r="B521" s="47">
        <v>26.507000000000001</v>
      </c>
    </row>
    <row r="522" spans="1:2" x14ac:dyDescent="0.35">
      <c r="A522" s="48">
        <v>45355</v>
      </c>
      <c r="B522" s="47">
        <v>26.576000000000001</v>
      </c>
    </row>
    <row r="523" spans="1:2" x14ac:dyDescent="0.35">
      <c r="A523" s="48">
        <v>45356</v>
      </c>
      <c r="B523" s="47">
        <v>27.215</v>
      </c>
    </row>
    <row r="524" spans="1:2" x14ac:dyDescent="0.35">
      <c r="A524" s="48">
        <v>45357</v>
      </c>
      <c r="B524" s="47">
        <v>29.096</v>
      </c>
    </row>
    <row r="525" spans="1:2" x14ac:dyDescent="0.35">
      <c r="A525" s="48">
        <v>45358</v>
      </c>
      <c r="B525" s="47">
        <v>28.616</v>
      </c>
    </row>
    <row r="526" spans="1:2" x14ac:dyDescent="0.35">
      <c r="A526" s="48">
        <v>45359</v>
      </c>
      <c r="B526" s="47">
        <v>27.591000000000001</v>
      </c>
    </row>
    <row r="527" spans="1:2" x14ac:dyDescent="0.35">
      <c r="A527" s="48">
        <v>45360</v>
      </c>
      <c r="B527" s="47">
        <v>27.3</v>
      </c>
    </row>
    <row r="528" spans="1:2" x14ac:dyDescent="0.35">
      <c r="A528" s="48">
        <v>45361</v>
      </c>
      <c r="B528" s="47">
        <v>27.3</v>
      </c>
    </row>
    <row r="529" spans="1:2" x14ac:dyDescent="0.35">
      <c r="A529" s="48">
        <v>45362</v>
      </c>
      <c r="B529" s="47">
        <v>27.373000000000001</v>
      </c>
    </row>
    <row r="530" spans="1:2" x14ac:dyDescent="0.35">
      <c r="A530" s="48">
        <v>45363</v>
      </c>
      <c r="B530" s="47">
        <v>26.727</v>
      </c>
    </row>
    <row r="531" spans="1:2" x14ac:dyDescent="0.35">
      <c r="A531" s="48">
        <v>45364</v>
      </c>
      <c r="B531" s="47">
        <v>26.088000000000001</v>
      </c>
    </row>
    <row r="532" spans="1:2" x14ac:dyDescent="0.35">
      <c r="A532" s="48">
        <v>45365</v>
      </c>
      <c r="B532" s="47">
        <v>26.321000000000002</v>
      </c>
    </row>
    <row r="533" spans="1:2" x14ac:dyDescent="0.35">
      <c r="A533" s="48">
        <v>45366</v>
      </c>
      <c r="B533" s="47">
        <v>26.625</v>
      </c>
    </row>
    <row r="534" spans="1:2" x14ac:dyDescent="0.35">
      <c r="A534" s="48">
        <v>45367</v>
      </c>
      <c r="B534" s="47">
        <v>27.712</v>
      </c>
    </row>
    <row r="535" spans="1:2" x14ac:dyDescent="0.35">
      <c r="A535" s="48">
        <v>45368</v>
      </c>
      <c r="B535" s="47">
        <v>27.712</v>
      </c>
    </row>
    <row r="536" spans="1:2" x14ac:dyDescent="0.35">
      <c r="A536" s="48">
        <v>45369</v>
      </c>
      <c r="B536" s="47">
        <v>27.963000000000001</v>
      </c>
    </row>
    <row r="537" spans="1:2" x14ac:dyDescent="0.35">
      <c r="A537" s="48">
        <v>45370</v>
      </c>
      <c r="B537" s="47">
        <v>29.728999999999999</v>
      </c>
    </row>
    <row r="538" spans="1:2" x14ac:dyDescent="0.35">
      <c r="A538" s="48">
        <v>45371</v>
      </c>
      <c r="B538" s="47">
        <v>29.581</v>
      </c>
    </row>
    <row r="539" spans="1:2" x14ac:dyDescent="0.35">
      <c r="A539" s="48">
        <v>45372</v>
      </c>
      <c r="B539" s="47">
        <v>29.06</v>
      </c>
    </row>
    <row r="540" spans="1:2" x14ac:dyDescent="0.35">
      <c r="A540" s="48">
        <v>45373</v>
      </c>
      <c r="B540" s="47">
        <v>27.43</v>
      </c>
    </row>
    <row r="541" spans="1:2" x14ac:dyDescent="0.35">
      <c r="A541" s="48">
        <v>45374</v>
      </c>
      <c r="B541" s="47">
        <v>27.602</v>
      </c>
    </row>
    <row r="542" spans="1:2" x14ac:dyDescent="0.35">
      <c r="A542" s="48">
        <v>45375</v>
      </c>
      <c r="B542" s="47">
        <v>27.602</v>
      </c>
    </row>
    <row r="543" spans="1:2" x14ac:dyDescent="0.35">
      <c r="A543" s="48">
        <v>45376</v>
      </c>
      <c r="B543" s="47">
        <v>27.791</v>
      </c>
    </row>
    <row r="544" spans="1:2" x14ac:dyDescent="0.35">
      <c r="A544" s="48">
        <v>45377</v>
      </c>
      <c r="B544" s="47">
        <v>29.329000000000001</v>
      </c>
    </row>
    <row r="545" spans="1:2" x14ac:dyDescent="0.35">
      <c r="A545" s="48">
        <v>45378</v>
      </c>
      <c r="B545" s="47">
        <v>28.663</v>
      </c>
    </row>
    <row r="546" spans="1:2" x14ac:dyDescent="0.35">
      <c r="A546" s="48">
        <v>45379</v>
      </c>
      <c r="B546" s="47">
        <v>28.295999999999999</v>
      </c>
    </row>
    <row r="547" spans="1:2" x14ac:dyDescent="0.35">
      <c r="A547" s="48">
        <v>45380</v>
      </c>
      <c r="B547" s="47">
        <v>27.821999999999999</v>
      </c>
    </row>
    <row r="548" spans="1:2" x14ac:dyDescent="0.35">
      <c r="A548" s="48">
        <v>45381</v>
      </c>
      <c r="B548" s="47">
        <v>27.821999999999999</v>
      </c>
    </row>
    <row r="549" spans="1:2" x14ac:dyDescent="0.35">
      <c r="A549" s="48">
        <v>45382</v>
      </c>
      <c r="B549" s="47">
        <v>27.821999999999999</v>
      </c>
    </row>
    <row r="550" spans="1:2" x14ac:dyDescent="0.35">
      <c r="A550" s="100">
        <v>45383</v>
      </c>
      <c r="B550" s="101">
        <v>27.821999999999999</v>
      </c>
    </row>
    <row r="551" spans="1:2" x14ac:dyDescent="0.35">
      <c r="A551" s="100">
        <v>45384</v>
      </c>
      <c r="B551" s="101">
        <v>27.831</v>
      </c>
    </row>
    <row r="552" spans="1:2" x14ac:dyDescent="0.35">
      <c r="A552" s="100">
        <v>45385</v>
      </c>
      <c r="B552" s="101">
        <v>27.533000000000001</v>
      </c>
    </row>
    <row r="553" spans="1:2" x14ac:dyDescent="0.35">
      <c r="A553" s="100">
        <v>45386</v>
      </c>
      <c r="B553" s="101">
        <v>26.547000000000001</v>
      </c>
    </row>
    <row r="554" spans="1:2" x14ac:dyDescent="0.35">
      <c r="A554" s="100">
        <v>45387</v>
      </c>
      <c r="B554" s="101">
        <v>26.890999999999998</v>
      </c>
    </row>
    <row r="555" spans="1:2" x14ac:dyDescent="0.35">
      <c r="A555" s="100">
        <v>45388</v>
      </c>
      <c r="B555" s="101">
        <v>26.931000000000001</v>
      </c>
    </row>
    <row r="556" spans="1:2" x14ac:dyDescent="0.35">
      <c r="A556" s="100">
        <v>45389</v>
      </c>
      <c r="B556" s="101">
        <v>26.931000000000001</v>
      </c>
    </row>
    <row r="557" spans="1:2" x14ac:dyDescent="0.35">
      <c r="A557" s="100">
        <v>45390</v>
      </c>
      <c r="B557" s="101">
        <v>26.995999999999999</v>
      </c>
    </row>
    <row r="558" spans="1:2" x14ac:dyDescent="0.35">
      <c r="A558" s="100">
        <v>45391</v>
      </c>
      <c r="B558" s="101">
        <v>27.608000000000001</v>
      </c>
    </row>
    <row r="559" spans="1:2" x14ac:dyDescent="0.35">
      <c r="A559" s="100">
        <v>45392</v>
      </c>
      <c r="B559" s="101">
        <v>28.251999999999999</v>
      </c>
    </row>
    <row r="560" spans="1:2" x14ac:dyDescent="0.35">
      <c r="A560" s="100">
        <v>45393</v>
      </c>
      <c r="B560" s="101">
        <v>27.614999999999998</v>
      </c>
    </row>
    <row r="561" spans="1:2" x14ac:dyDescent="0.35">
      <c r="A561" s="100">
        <v>45394</v>
      </c>
      <c r="B561" s="101">
        <v>29.209</v>
      </c>
    </row>
    <row r="562" spans="1:2" x14ac:dyDescent="0.35">
      <c r="A562" s="100">
        <v>45395</v>
      </c>
      <c r="B562" s="101">
        <v>29.678999999999998</v>
      </c>
    </row>
    <row r="563" spans="1:2" x14ac:dyDescent="0.35">
      <c r="A563" s="100">
        <v>45396</v>
      </c>
      <c r="B563" s="101">
        <v>29.678999999999998</v>
      </c>
    </row>
    <row r="564" spans="1:2" x14ac:dyDescent="0.35">
      <c r="A564" s="100">
        <v>45397</v>
      </c>
      <c r="B564" s="101">
        <v>29.997</v>
      </c>
    </row>
    <row r="565" spans="1:2" x14ac:dyDescent="0.35">
      <c r="A565" s="100">
        <v>45398</v>
      </c>
      <c r="B565" s="101">
        <v>31.068999999999999</v>
      </c>
    </row>
    <row r="566" spans="1:2" x14ac:dyDescent="0.35">
      <c r="A566" s="100">
        <v>45399</v>
      </c>
      <c r="B566" s="101">
        <v>33.503999999999998</v>
      </c>
    </row>
    <row r="567" spans="1:2" x14ac:dyDescent="0.35">
      <c r="A567" s="100">
        <v>45400</v>
      </c>
      <c r="B567" s="101">
        <v>33.573999999999998</v>
      </c>
    </row>
    <row r="568" spans="1:2" x14ac:dyDescent="0.35">
      <c r="A568" s="100">
        <v>45401</v>
      </c>
      <c r="B568" s="101">
        <v>33.097000000000001</v>
      </c>
    </row>
    <row r="569" spans="1:2" x14ac:dyDescent="0.35">
      <c r="A569" s="100">
        <v>45402</v>
      </c>
      <c r="B569" s="101">
        <v>32.328000000000003</v>
      </c>
    </row>
    <row r="570" spans="1:2" x14ac:dyDescent="0.35">
      <c r="A570" s="100">
        <v>45403</v>
      </c>
      <c r="B570" s="101">
        <v>32.328000000000003</v>
      </c>
    </row>
    <row r="571" spans="1:2" x14ac:dyDescent="0.35">
      <c r="A571" s="100">
        <v>45404</v>
      </c>
      <c r="B571" s="101">
        <v>32.776000000000003</v>
      </c>
    </row>
    <row r="572" spans="1:2" x14ac:dyDescent="0.35">
      <c r="A572" s="100">
        <v>45405</v>
      </c>
      <c r="B572" s="101">
        <v>32.295999999999999</v>
      </c>
    </row>
    <row r="573" spans="1:2" x14ac:dyDescent="0.35">
      <c r="A573" s="100">
        <v>45406</v>
      </c>
      <c r="B573" s="101">
        <v>31.901</v>
      </c>
    </row>
    <row r="574" spans="1:2" x14ac:dyDescent="0.35">
      <c r="A574" s="100">
        <v>45407</v>
      </c>
      <c r="B574" s="101">
        <v>30.48</v>
      </c>
    </row>
    <row r="575" spans="1:2" x14ac:dyDescent="0.35">
      <c r="A575" s="100">
        <v>45408</v>
      </c>
      <c r="B575" s="101">
        <v>31.992999999999999</v>
      </c>
    </row>
    <row r="576" spans="1:2" x14ac:dyDescent="0.35">
      <c r="A576" s="100">
        <v>45409</v>
      </c>
      <c r="B576" s="101">
        <v>29.920999999999999</v>
      </c>
    </row>
    <row r="577" spans="1:2" x14ac:dyDescent="0.35">
      <c r="A577" s="100">
        <v>45410</v>
      </c>
      <c r="B577" s="101">
        <v>29.920999999999999</v>
      </c>
    </row>
    <row r="578" spans="1:2" x14ac:dyDescent="0.35">
      <c r="A578" s="100">
        <v>45411</v>
      </c>
      <c r="B578" s="101">
        <v>30.056000000000001</v>
      </c>
    </row>
    <row r="579" spans="1:2" x14ac:dyDescent="0.35">
      <c r="A579" s="100">
        <v>45412</v>
      </c>
      <c r="B579" s="101">
        <v>28.614000000000001</v>
      </c>
    </row>
    <row r="580" spans="1:2" x14ac:dyDescent="0.35">
      <c r="A580" s="48">
        <v>45413</v>
      </c>
      <c r="B580" s="47">
        <v>29.295000000000002</v>
      </c>
    </row>
    <row r="581" spans="1:2" x14ac:dyDescent="0.35">
      <c r="A581" s="48">
        <v>45414</v>
      </c>
      <c r="B581" s="47">
        <v>28.966999999999999</v>
      </c>
    </row>
    <row r="582" spans="1:2" x14ac:dyDescent="0.35">
      <c r="A582" s="48">
        <v>45415</v>
      </c>
      <c r="B582" s="47">
        <v>30.646000000000001</v>
      </c>
    </row>
    <row r="583" spans="1:2" x14ac:dyDescent="0.35">
      <c r="A583" s="48">
        <v>45416</v>
      </c>
      <c r="B583" s="47">
        <v>30.891999999999999</v>
      </c>
    </row>
    <row r="584" spans="1:2" x14ac:dyDescent="0.35">
      <c r="A584" s="48">
        <v>45417</v>
      </c>
      <c r="B584" s="47">
        <v>30.891999999999999</v>
      </c>
    </row>
    <row r="585" spans="1:2" x14ac:dyDescent="0.35">
      <c r="A585" s="48">
        <v>45418</v>
      </c>
      <c r="B585" s="47">
        <v>30.891999999999999</v>
      </c>
    </row>
    <row r="586" spans="1:2" x14ac:dyDescent="0.35">
      <c r="A586" s="48">
        <v>45419</v>
      </c>
      <c r="B586" s="47">
        <v>31.018999999999998</v>
      </c>
    </row>
    <row r="587" spans="1:2" x14ac:dyDescent="0.35">
      <c r="A587" s="48">
        <v>45420</v>
      </c>
      <c r="B587" s="47">
        <v>31.864000000000001</v>
      </c>
    </row>
    <row r="588" spans="1:2" x14ac:dyDescent="0.35">
      <c r="A588" s="48">
        <v>45421</v>
      </c>
      <c r="B588" s="47">
        <v>30.919</v>
      </c>
    </row>
    <row r="589" spans="1:2" x14ac:dyDescent="0.35">
      <c r="A589" s="48">
        <v>45422</v>
      </c>
      <c r="B589" s="47">
        <v>31.166</v>
      </c>
    </row>
    <row r="590" spans="1:2" x14ac:dyDescent="0.35">
      <c r="A590" s="48">
        <v>45423</v>
      </c>
      <c r="B590" s="47">
        <v>30.326000000000001</v>
      </c>
    </row>
    <row r="591" spans="1:2" x14ac:dyDescent="0.35">
      <c r="A591" s="48">
        <v>45424</v>
      </c>
      <c r="B591" s="47">
        <v>30.326000000000001</v>
      </c>
    </row>
    <row r="592" spans="1:2" x14ac:dyDescent="0.35">
      <c r="A592" s="48">
        <v>45425</v>
      </c>
      <c r="B592" s="47">
        <v>30.466000000000001</v>
      </c>
    </row>
    <row r="593" spans="1:2" x14ac:dyDescent="0.35">
      <c r="A593" s="48">
        <v>45426</v>
      </c>
      <c r="B593" s="47">
        <v>29.844000000000001</v>
      </c>
    </row>
    <row r="594" spans="1:2" x14ac:dyDescent="0.35">
      <c r="A594" s="48">
        <v>45427</v>
      </c>
      <c r="B594" s="47">
        <v>30.331</v>
      </c>
    </row>
    <row r="595" spans="1:2" x14ac:dyDescent="0.35">
      <c r="A595" s="48">
        <v>45428</v>
      </c>
      <c r="B595" s="47">
        <v>30.771000000000001</v>
      </c>
    </row>
    <row r="596" spans="1:2" x14ac:dyDescent="0.35">
      <c r="A596" s="48">
        <v>45429</v>
      </c>
      <c r="B596" s="47">
        <v>30.646999999999998</v>
      </c>
    </row>
    <row r="597" spans="1:2" x14ac:dyDescent="0.35">
      <c r="A597" s="48">
        <v>45430</v>
      </c>
      <c r="B597" s="47">
        <v>31.024000000000001</v>
      </c>
    </row>
    <row r="598" spans="1:2" x14ac:dyDescent="0.35">
      <c r="A598" s="48">
        <v>45431</v>
      </c>
      <c r="B598" s="47">
        <v>31.024000000000001</v>
      </c>
    </row>
    <row r="599" spans="1:2" x14ac:dyDescent="0.35">
      <c r="A599" s="48">
        <v>45432</v>
      </c>
      <c r="B599" s="47">
        <v>31.152999999999999</v>
      </c>
    </row>
    <row r="600" spans="1:2" x14ac:dyDescent="0.35">
      <c r="A600" s="48">
        <v>45433</v>
      </c>
      <c r="B600" s="47">
        <v>32.923000000000002</v>
      </c>
    </row>
    <row r="601" spans="1:2" x14ac:dyDescent="0.35">
      <c r="A601" s="48">
        <v>45434</v>
      </c>
      <c r="B601" s="47">
        <v>33.152999999999999</v>
      </c>
    </row>
    <row r="602" spans="1:2" x14ac:dyDescent="0.35">
      <c r="A602" s="48">
        <v>45435</v>
      </c>
      <c r="B602" s="47">
        <v>34.594000000000001</v>
      </c>
    </row>
    <row r="603" spans="1:2" x14ac:dyDescent="0.35">
      <c r="A603" s="48">
        <v>45436</v>
      </c>
      <c r="B603" s="47">
        <v>36.668999999999997</v>
      </c>
    </row>
    <row r="604" spans="1:2" x14ac:dyDescent="0.35">
      <c r="A604" s="48">
        <v>45437</v>
      </c>
      <c r="B604" s="47">
        <v>35.206000000000003</v>
      </c>
    </row>
    <row r="605" spans="1:2" x14ac:dyDescent="0.35">
      <c r="A605" s="48">
        <v>45438</v>
      </c>
      <c r="B605" s="47">
        <v>35.206000000000003</v>
      </c>
    </row>
    <row r="606" spans="1:2" x14ac:dyDescent="0.35">
      <c r="A606" s="48">
        <v>45439</v>
      </c>
      <c r="B606" s="47">
        <v>35.206000000000003</v>
      </c>
    </row>
    <row r="607" spans="1:2" x14ac:dyDescent="0.35">
      <c r="A607" s="48">
        <v>45440</v>
      </c>
      <c r="B607" s="47">
        <v>35.320999999999998</v>
      </c>
    </row>
    <row r="608" spans="1:2" x14ac:dyDescent="0.35">
      <c r="A608" s="48">
        <v>45441</v>
      </c>
      <c r="B608" s="47">
        <v>35.597000000000001</v>
      </c>
    </row>
    <row r="609" spans="1:2" x14ac:dyDescent="0.35">
      <c r="A609" s="48">
        <v>45442</v>
      </c>
      <c r="B609" s="47">
        <v>35.220999999999997</v>
      </c>
    </row>
    <row r="610" spans="1:2" x14ac:dyDescent="0.35">
      <c r="A610" s="48">
        <v>45443</v>
      </c>
      <c r="B610" s="47">
        <v>35.715000000000003</v>
      </c>
    </row>
    <row r="611" spans="1:2" x14ac:dyDescent="0.35">
      <c r="A611" s="100">
        <v>45444</v>
      </c>
      <c r="B611" s="101">
        <v>35.942</v>
      </c>
    </row>
    <row r="612" spans="1:2" x14ac:dyDescent="0.35">
      <c r="A612" s="100">
        <v>45445</v>
      </c>
      <c r="B612" s="101">
        <v>35.942</v>
      </c>
    </row>
    <row r="613" spans="1:2" x14ac:dyDescent="0.35">
      <c r="A613" s="100">
        <v>45446</v>
      </c>
      <c r="B613" s="101">
        <v>35.997999999999998</v>
      </c>
    </row>
    <row r="614" spans="1:2" x14ac:dyDescent="0.35">
      <c r="A614" s="100">
        <v>45447</v>
      </c>
      <c r="B614" s="101">
        <v>38.067999999999998</v>
      </c>
    </row>
    <row r="615" spans="1:2" x14ac:dyDescent="0.35">
      <c r="A615" s="100">
        <v>45448</v>
      </c>
      <c r="B615" s="101">
        <v>36.143000000000001</v>
      </c>
    </row>
    <row r="616" spans="1:2" x14ac:dyDescent="0.35">
      <c r="A616" s="100">
        <v>45449</v>
      </c>
      <c r="B616" s="101">
        <v>34.848999999999997</v>
      </c>
    </row>
    <row r="617" spans="1:2" x14ac:dyDescent="0.35">
      <c r="A617" s="100">
        <v>45450</v>
      </c>
      <c r="B617" s="101">
        <v>34.6</v>
      </c>
    </row>
    <row r="618" spans="1:2" x14ac:dyDescent="0.35">
      <c r="A618" s="100">
        <v>45451</v>
      </c>
      <c r="B618" s="101">
        <v>33.700000000000003</v>
      </c>
    </row>
    <row r="619" spans="1:2" x14ac:dyDescent="0.35">
      <c r="A619" s="100">
        <v>45452</v>
      </c>
      <c r="B619" s="101">
        <v>33.700000000000003</v>
      </c>
    </row>
    <row r="620" spans="1:2" x14ac:dyDescent="0.35">
      <c r="A620" s="100">
        <v>45453</v>
      </c>
      <c r="B620" s="101">
        <v>33.9</v>
      </c>
    </row>
    <row r="621" spans="1:2" x14ac:dyDescent="0.35">
      <c r="A621" s="100">
        <v>45454</v>
      </c>
      <c r="B621" s="101">
        <v>34.121000000000002</v>
      </c>
    </row>
    <row r="622" spans="1:2" x14ac:dyDescent="0.35">
      <c r="A622" s="100">
        <v>45455</v>
      </c>
      <c r="B622" s="101">
        <v>35.569000000000003</v>
      </c>
    </row>
    <row r="623" spans="1:2" x14ac:dyDescent="0.35">
      <c r="A623" s="100">
        <v>45456</v>
      </c>
      <c r="B623" s="101">
        <v>36.072000000000003</v>
      </c>
    </row>
    <row r="624" spans="1:2" x14ac:dyDescent="0.35">
      <c r="A624" s="100">
        <v>45457</v>
      </c>
      <c r="B624" s="101">
        <v>37.073</v>
      </c>
    </row>
    <row r="625" spans="1:2" x14ac:dyDescent="0.35">
      <c r="A625" s="100">
        <v>45458</v>
      </c>
      <c r="B625" s="101">
        <v>36.029000000000003</v>
      </c>
    </row>
    <row r="626" spans="1:2" x14ac:dyDescent="0.35">
      <c r="A626" s="100">
        <v>45459</v>
      </c>
      <c r="B626" s="101">
        <v>36.029000000000003</v>
      </c>
    </row>
    <row r="627" spans="1:2" x14ac:dyDescent="0.35">
      <c r="A627" s="100">
        <v>45460</v>
      </c>
      <c r="B627" s="101">
        <v>36.142000000000003</v>
      </c>
    </row>
    <row r="628" spans="1:2" x14ac:dyDescent="0.35">
      <c r="A628" s="100">
        <v>45461</v>
      </c>
      <c r="B628" s="101">
        <v>35.704999999999998</v>
      </c>
    </row>
    <row r="629" spans="1:2" x14ac:dyDescent="0.35">
      <c r="A629" s="100">
        <v>45462</v>
      </c>
      <c r="B629" s="101">
        <v>35.834000000000003</v>
      </c>
    </row>
    <row r="630" spans="1:2" x14ac:dyDescent="0.35">
      <c r="A630" s="100">
        <v>45463</v>
      </c>
      <c r="B630" s="101">
        <v>36.058999999999997</v>
      </c>
    </row>
    <row r="631" spans="1:2" x14ac:dyDescent="0.35">
      <c r="A631" s="100">
        <v>45464</v>
      </c>
      <c r="B631" s="101">
        <v>36.359000000000002</v>
      </c>
    </row>
    <row r="632" spans="1:2" x14ac:dyDescent="0.35">
      <c r="A632" s="100">
        <v>45465</v>
      </c>
      <c r="B632" s="101">
        <v>35.148000000000003</v>
      </c>
    </row>
    <row r="633" spans="1:2" x14ac:dyDescent="0.35">
      <c r="A633" s="100">
        <v>45466</v>
      </c>
      <c r="B633" s="101">
        <v>35.148000000000003</v>
      </c>
    </row>
    <row r="634" spans="1:2" x14ac:dyDescent="0.35">
      <c r="A634" s="100">
        <v>45467</v>
      </c>
      <c r="B634" s="101">
        <v>35.289000000000001</v>
      </c>
    </row>
    <row r="635" spans="1:2" x14ac:dyDescent="0.35">
      <c r="A635" s="100">
        <v>45468</v>
      </c>
      <c r="B635" s="101">
        <v>35.447000000000003</v>
      </c>
    </row>
    <row r="636" spans="1:2" x14ac:dyDescent="0.35">
      <c r="A636" s="100">
        <v>45469</v>
      </c>
      <c r="B636" s="101">
        <v>36.155000000000001</v>
      </c>
    </row>
    <row r="637" spans="1:2" x14ac:dyDescent="0.35">
      <c r="A637" s="100">
        <v>45470</v>
      </c>
      <c r="B637" s="101">
        <v>36.095999999999997</v>
      </c>
    </row>
    <row r="638" spans="1:2" x14ac:dyDescent="0.35">
      <c r="A638" s="100">
        <v>45471</v>
      </c>
      <c r="B638" s="101">
        <v>35.652999999999999</v>
      </c>
    </row>
    <row r="639" spans="1:2" x14ac:dyDescent="0.35">
      <c r="A639" s="100">
        <v>45472</v>
      </c>
      <c r="B639" s="101">
        <v>34.994999999999997</v>
      </c>
    </row>
    <row r="640" spans="1:2" x14ac:dyDescent="0.35">
      <c r="A640" s="100">
        <v>45473</v>
      </c>
      <c r="B640" s="101">
        <v>34.994999999999997</v>
      </c>
    </row>
    <row r="641" spans="1:2" x14ac:dyDescent="0.35">
      <c r="A641" s="48">
        <v>45474</v>
      </c>
      <c r="B641" s="47">
        <v>35.21</v>
      </c>
    </row>
    <row r="642" spans="1:2" x14ac:dyDescent="0.35">
      <c r="A642" s="48">
        <v>45475</v>
      </c>
      <c r="B642" s="47">
        <v>35.012</v>
      </c>
    </row>
    <row r="643" spans="1:2" x14ac:dyDescent="0.35">
      <c r="A643" s="48">
        <v>45476</v>
      </c>
      <c r="B643" s="47">
        <v>34.399000000000001</v>
      </c>
    </row>
    <row r="644" spans="1:2" x14ac:dyDescent="0.35">
      <c r="A644" s="48">
        <v>45477</v>
      </c>
      <c r="B644" s="47">
        <v>33.628</v>
      </c>
    </row>
    <row r="645" spans="1:2" x14ac:dyDescent="0.35">
      <c r="A645" s="48">
        <v>45478</v>
      </c>
      <c r="B645" s="47">
        <v>33.941000000000003</v>
      </c>
    </row>
    <row r="646" spans="1:2" x14ac:dyDescent="0.35">
      <c r="A646" s="48">
        <v>45479</v>
      </c>
      <c r="B646" s="47">
        <v>33.851999999999997</v>
      </c>
    </row>
    <row r="647" spans="1:2" x14ac:dyDescent="0.35">
      <c r="A647" s="48">
        <v>45480</v>
      </c>
      <c r="B647" s="47">
        <v>33.851999999999997</v>
      </c>
    </row>
    <row r="648" spans="1:2" x14ac:dyDescent="0.35">
      <c r="A648" s="48">
        <v>45481</v>
      </c>
      <c r="B648" s="47">
        <v>34.442999999999998</v>
      </c>
    </row>
    <row r="649" spans="1:2" x14ac:dyDescent="0.35">
      <c r="A649" s="48">
        <v>45482</v>
      </c>
      <c r="B649" s="47">
        <v>34.323</v>
      </c>
    </row>
    <row r="650" spans="1:2" x14ac:dyDescent="0.35">
      <c r="A650" s="48">
        <v>45483</v>
      </c>
      <c r="B650" s="47">
        <v>32.889000000000003</v>
      </c>
    </row>
    <row r="651" spans="1:2" x14ac:dyDescent="0.35">
      <c r="A651" s="48">
        <v>45484</v>
      </c>
      <c r="B651" s="47">
        <v>32.902999999999999</v>
      </c>
    </row>
    <row r="652" spans="1:2" x14ac:dyDescent="0.35">
      <c r="A652" s="48">
        <v>45485</v>
      </c>
      <c r="B652" s="47">
        <v>32.78</v>
      </c>
    </row>
    <row r="653" spans="1:2" x14ac:dyDescent="0.35">
      <c r="A653" s="48">
        <v>45486</v>
      </c>
      <c r="B653" s="47">
        <v>32.597000000000001</v>
      </c>
    </row>
    <row r="654" spans="1:2" x14ac:dyDescent="0.35">
      <c r="A654" s="48">
        <v>45487</v>
      </c>
      <c r="B654" s="47">
        <v>32.597000000000001</v>
      </c>
    </row>
    <row r="655" spans="1:2" x14ac:dyDescent="0.35">
      <c r="A655" s="48">
        <v>45488</v>
      </c>
      <c r="B655" s="47">
        <v>33.197000000000003</v>
      </c>
    </row>
    <row r="656" spans="1:2" x14ac:dyDescent="0.35">
      <c r="A656" s="48">
        <v>45489</v>
      </c>
      <c r="B656" s="47">
        <v>33.365000000000002</v>
      </c>
    </row>
    <row r="657" spans="1:2" x14ac:dyDescent="0.35">
      <c r="A657" s="48">
        <v>45490</v>
      </c>
      <c r="B657" s="47">
        <v>34.697000000000003</v>
      </c>
    </row>
    <row r="658" spans="1:2" x14ac:dyDescent="0.35">
      <c r="A658" s="48">
        <v>45491</v>
      </c>
      <c r="B658" s="47">
        <v>34.658999999999999</v>
      </c>
    </row>
    <row r="659" spans="1:2" x14ac:dyDescent="0.35">
      <c r="A659" s="48">
        <v>45492</v>
      </c>
      <c r="B659" s="47">
        <v>34.328000000000003</v>
      </c>
    </row>
    <row r="660" spans="1:2" x14ac:dyDescent="0.35">
      <c r="A660" s="48">
        <v>45493</v>
      </c>
      <c r="B660" s="47">
        <v>33.631</v>
      </c>
    </row>
    <row r="661" spans="1:2" x14ac:dyDescent="0.35">
      <c r="A661" s="48">
        <v>45494</v>
      </c>
      <c r="B661" s="47">
        <v>33.631</v>
      </c>
    </row>
    <row r="662" spans="1:2" x14ac:dyDescent="0.35">
      <c r="A662" s="48">
        <v>45495</v>
      </c>
      <c r="B662" s="47">
        <v>33.893999999999998</v>
      </c>
    </row>
    <row r="663" spans="1:2" x14ac:dyDescent="0.35">
      <c r="A663" s="48">
        <v>45496</v>
      </c>
      <c r="B663" s="47">
        <v>33.551000000000002</v>
      </c>
    </row>
    <row r="664" spans="1:2" x14ac:dyDescent="0.35">
      <c r="A664" s="48">
        <v>45497</v>
      </c>
      <c r="B664" s="47">
        <v>33.716000000000001</v>
      </c>
    </row>
    <row r="665" spans="1:2" x14ac:dyDescent="0.35">
      <c r="A665" s="48">
        <v>45498</v>
      </c>
      <c r="B665" s="47">
        <v>34.186999999999998</v>
      </c>
    </row>
    <row r="666" spans="1:2" x14ac:dyDescent="0.35">
      <c r="A666" s="48">
        <v>45499</v>
      </c>
      <c r="B666" s="47">
        <v>33.726999999999997</v>
      </c>
    </row>
    <row r="667" spans="1:2" x14ac:dyDescent="0.35">
      <c r="A667" s="48">
        <v>45500</v>
      </c>
      <c r="B667" s="47">
        <v>33.938000000000002</v>
      </c>
    </row>
    <row r="668" spans="1:2" x14ac:dyDescent="0.35">
      <c r="A668" s="48">
        <v>45501</v>
      </c>
      <c r="B668" s="47">
        <v>33.938000000000002</v>
      </c>
    </row>
    <row r="669" spans="1:2" x14ac:dyDescent="0.35">
      <c r="A669" s="48">
        <v>45502</v>
      </c>
      <c r="B669" s="47">
        <v>34.265999999999998</v>
      </c>
    </row>
    <row r="670" spans="1:2" x14ac:dyDescent="0.35">
      <c r="A670" s="48">
        <v>45503</v>
      </c>
      <c r="B670" s="47">
        <v>35.338000000000001</v>
      </c>
    </row>
    <row r="671" spans="1:2" x14ac:dyDescent="0.35">
      <c r="A671" s="48">
        <v>45504</v>
      </c>
      <c r="B671" s="47">
        <v>35.676000000000002</v>
      </c>
    </row>
    <row r="672" spans="1:2" x14ac:dyDescent="0.35">
      <c r="A672" s="100">
        <v>45505</v>
      </c>
      <c r="B672" s="101">
        <v>37.201999999999998</v>
      </c>
    </row>
    <row r="673" spans="1:2" x14ac:dyDescent="0.35">
      <c r="A673" s="100">
        <v>45506</v>
      </c>
      <c r="B673" s="101">
        <v>38.136000000000003</v>
      </c>
    </row>
    <row r="674" spans="1:2" x14ac:dyDescent="0.35">
      <c r="A674" s="100">
        <v>45507</v>
      </c>
      <c r="B674" s="101">
        <v>37.42</v>
      </c>
    </row>
    <row r="675" spans="1:2" x14ac:dyDescent="0.35">
      <c r="A675" s="100">
        <v>45508</v>
      </c>
      <c r="B675" s="101">
        <v>37.42</v>
      </c>
    </row>
    <row r="676" spans="1:2" x14ac:dyDescent="0.35">
      <c r="A676" s="100">
        <v>45509</v>
      </c>
      <c r="B676" s="101">
        <v>37.96</v>
      </c>
    </row>
    <row r="677" spans="1:2" x14ac:dyDescent="0.35">
      <c r="A677" s="100">
        <v>45510</v>
      </c>
      <c r="B677" s="101">
        <v>36.877000000000002</v>
      </c>
    </row>
    <row r="678" spans="1:2" x14ac:dyDescent="0.35">
      <c r="A678" s="100">
        <v>45511</v>
      </c>
      <c r="B678" s="101">
        <v>38.326999999999998</v>
      </c>
    </row>
    <row r="679" spans="1:2" x14ac:dyDescent="0.35">
      <c r="A679" s="100">
        <v>45512</v>
      </c>
      <c r="B679" s="101">
        <v>39.332000000000001</v>
      </c>
    </row>
    <row r="680" spans="1:2" x14ac:dyDescent="0.35">
      <c r="A680" s="100">
        <v>45513</v>
      </c>
      <c r="B680" s="101">
        <v>40.881999999999998</v>
      </c>
    </row>
    <row r="681" spans="1:2" x14ac:dyDescent="0.35">
      <c r="A681" s="100">
        <v>45514</v>
      </c>
      <c r="B681" s="101">
        <v>41.32</v>
      </c>
    </row>
    <row r="682" spans="1:2" x14ac:dyDescent="0.35">
      <c r="A682" s="100">
        <v>45515</v>
      </c>
      <c r="B682" s="101">
        <v>41.32</v>
      </c>
    </row>
    <row r="683" spans="1:2" x14ac:dyDescent="0.35">
      <c r="A683" s="100">
        <v>45516</v>
      </c>
      <c r="B683" s="101">
        <v>41.305999999999997</v>
      </c>
    </row>
    <row r="684" spans="1:2" x14ac:dyDescent="0.35">
      <c r="A684" s="100">
        <v>45517</v>
      </c>
      <c r="B684" s="101">
        <v>42.283999999999999</v>
      </c>
    </row>
    <row r="685" spans="1:2" x14ac:dyDescent="0.35">
      <c r="A685" s="100">
        <v>45518</v>
      </c>
      <c r="B685" s="101">
        <v>40.697000000000003</v>
      </c>
    </row>
    <row r="686" spans="1:2" x14ac:dyDescent="0.35">
      <c r="A686" s="100">
        <v>45519</v>
      </c>
      <c r="B686" s="101">
        <v>40.292999999999999</v>
      </c>
    </row>
    <row r="687" spans="1:2" x14ac:dyDescent="0.35">
      <c r="A687" s="100">
        <v>45520</v>
      </c>
      <c r="B687" s="101">
        <v>40.402999999999999</v>
      </c>
    </row>
    <row r="688" spans="1:2" x14ac:dyDescent="0.35">
      <c r="A688" s="100">
        <v>45521</v>
      </c>
      <c r="B688" s="101">
        <v>40.381999999999998</v>
      </c>
    </row>
    <row r="689" spans="1:2" x14ac:dyDescent="0.35">
      <c r="A689" s="100">
        <v>45522</v>
      </c>
      <c r="B689" s="101">
        <v>40.381999999999998</v>
      </c>
    </row>
    <row r="690" spans="1:2" x14ac:dyDescent="0.35">
      <c r="A690" s="100">
        <v>45523</v>
      </c>
      <c r="B690" s="101">
        <v>40.491999999999997</v>
      </c>
    </row>
    <row r="691" spans="1:2" x14ac:dyDescent="0.35">
      <c r="A691" s="100">
        <v>45524</v>
      </c>
      <c r="B691" s="101">
        <v>41.03</v>
      </c>
    </row>
    <row r="692" spans="1:2" x14ac:dyDescent="0.35">
      <c r="A692" s="100">
        <v>45525</v>
      </c>
      <c r="B692" s="101">
        <v>40.722000000000001</v>
      </c>
    </row>
    <row r="693" spans="1:2" x14ac:dyDescent="0.35">
      <c r="A693" s="100">
        <v>45526</v>
      </c>
      <c r="B693" s="101">
        <v>39.271000000000001</v>
      </c>
    </row>
    <row r="694" spans="1:2" x14ac:dyDescent="0.35">
      <c r="A694" s="100">
        <v>45527</v>
      </c>
      <c r="B694" s="101">
        <v>38.110999999999997</v>
      </c>
    </row>
    <row r="695" spans="1:2" x14ac:dyDescent="0.35">
      <c r="A695" s="100">
        <v>45528</v>
      </c>
      <c r="B695" s="101">
        <v>37.997999999999998</v>
      </c>
    </row>
    <row r="696" spans="1:2" x14ac:dyDescent="0.35">
      <c r="A696" s="100">
        <v>45529</v>
      </c>
      <c r="B696" s="101">
        <v>37.997999999999998</v>
      </c>
    </row>
    <row r="697" spans="1:2" x14ac:dyDescent="0.35">
      <c r="A697" s="100">
        <v>45530</v>
      </c>
      <c r="B697" s="101">
        <v>37.997999999999998</v>
      </c>
    </row>
    <row r="698" spans="1:2" x14ac:dyDescent="0.35">
      <c r="A698" s="100">
        <v>45531</v>
      </c>
      <c r="B698" s="101">
        <v>38.192</v>
      </c>
    </row>
    <row r="699" spans="1:2" x14ac:dyDescent="0.35">
      <c r="A699" s="100">
        <v>45532</v>
      </c>
      <c r="B699" s="101">
        <v>40.551000000000002</v>
      </c>
    </row>
    <row r="700" spans="1:2" x14ac:dyDescent="0.35">
      <c r="A700" s="100">
        <v>45533</v>
      </c>
      <c r="B700" s="101">
        <v>41.356000000000002</v>
      </c>
    </row>
    <row r="701" spans="1:2" x14ac:dyDescent="0.35">
      <c r="A701" s="100">
        <v>45534</v>
      </c>
      <c r="B701" s="101">
        <v>40.924999999999997</v>
      </c>
    </row>
    <row r="702" spans="1:2" x14ac:dyDescent="0.35">
      <c r="A702" s="100">
        <v>45535</v>
      </c>
      <c r="B702" s="101">
        <v>41.045000000000002</v>
      </c>
    </row>
    <row r="703" spans="1:2" x14ac:dyDescent="0.35">
      <c r="A703" s="48">
        <v>45536</v>
      </c>
      <c r="B703" s="47">
        <v>41.045000000000002</v>
      </c>
    </row>
    <row r="704" spans="1:2" x14ac:dyDescent="0.35">
      <c r="A704" s="48">
        <v>45537</v>
      </c>
      <c r="B704" s="47">
        <v>41.514000000000003</v>
      </c>
    </row>
    <row r="705" spans="1:2" x14ac:dyDescent="0.35">
      <c r="A705" s="48">
        <v>45538</v>
      </c>
      <c r="B705" s="47">
        <v>41.518000000000001</v>
      </c>
    </row>
    <row r="706" spans="1:2" x14ac:dyDescent="0.35">
      <c r="A706" s="48">
        <v>45539</v>
      </c>
      <c r="B706" s="47">
        <v>40.753999999999998</v>
      </c>
    </row>
    <row r="707" spans="1:2" x14ac:dyDescent="0.35">
      <c r="A707" s="48">
        <v>45540</v>
      </c>
      <c r="B707" s="47">
        <v>39.768999999999998</v>
      </c>
    </row>
    <row r="708" spans="1:2" x14ac:dyDescent="0.35">
      <c r="A708" s="48">
        <v>45541</v>
      </c>
      <c r="B708" s="47">
        <v>38.674999999999997</v>
      </c>
    </row>
    <row r="709" spans="1:2" x14ac:dyDescent="0.35">
      <c r="A709" s="48">
        <v>45542</v>
      </c>
      <c r="B709" s="47">
        <v>38.691000000000003</v>
      </c>
    </row>
    <row r="710" spans="1:2" x14ac:dyDescent="0.35">
      <c r="A710" s="48">
        <v>45543</v>
      </c>
      <c r="B710" s="47">
        <v>38.691000000000003</v>
      </c>
    </row>
    <row r="711" spans="1:2" x14ac:dyDescent="0.35">
      <c r="A711" s="48">
        <v>45544</v>
      </c>
      <c r="B711" s="47">
        <v>39.152999999999999</v>
      </c>
    </row>
    <row r="712" spans="1:2" x14ac:dyDescent="0.35">
      <c r="A712" s="48">
        <v>45545</v>
      </c>
      <c r="B712" s="47">
        <v>38.83</v>
      </c>
    </row>
    <row r="713" spans="1:2" x14ac:dyDescent="0.35">
      <c r="A713" s="48">
        <v>45546</v>
      </c>
      <c r="B713" s="47">
        <v>37.856999999999999</v>
      </c>
    </row>
    <row r="714" spans="1:2" x14ac:dyDescent="0.35">
      <c r="A714" s="48">
        <v>45547</v>
      </c>
      <c r="B714" s="47">
        <v>36.744999999999997</v>
      </c>
    </row>
    <row r="715" spans="1:2" x14ac:dyDescent="0.35">
      <c r="A715" s="48">
        <v>45548</v>
      </c>
      <c r="B715" s="47">
        <v>36.319000000000003</v>
      </c>
    </row>
    <row r="716" spans="1:2" x14ac:dyDescent="0.35">
      <c r="A716" s="48">
        <v>45549</v>
      </c>
      <c r="B716" s="47">
        <v>36.206000000000003</v>
      </c>
    </row>
    <row r="717" spans="1:2" x14ac:dyDescent="0.35">
      <c r="A717" s="48">
        <v>45550</v>
      </c>
      <c r="B717" s="47">
        <v>36.206000000000003</v>
      </c>
    </row>
    <row r="718" spans="1:2" x14ac:dyDescent="0.35">
      <c r="A718" s="48">
        <v>45551</v>
      </c>
      <c r="B718" s="47">
        <v>36.350999999999999</v>
      </c>
    </row>
    <row r="719" spans="1:2" x14ac:dyDescent="0.35">
      <c r="A719" s="48">
        <v>45552</v>
      </c>
      <c r="B719" s="47">
        <v>35.543999999999997</v>
      </c>
    </row>
    <row r="720" spans="1:2" x14ac:dyDescent="0.35">
      <c r="A720" s="48">
        <v>45553</v>
      </c>
      <c r="B720" s="47">
        <v>36.720999999999997</v>
      </c>
    </row>
    <row r="721" spans="1:2" x14ac:dyDescent="0.35">
      <c r="A721" s="48">
        <v>45554</v>
      </c>
      <c r="B721" s="47">
        <v>36.491999999999997</v>
      </c>
    </row>
    <row r="722" spans="1:2" x14ac:dyDescent="0.35">
      <c r="A722" s="48">
        <v>45555</v>
      </c>
      <c r="B722" s="47">
        <v>36.540999999999997</v>
      </c>
    </row>
    <row r="723" spans="1:2" x14ac:dyDescent="0.35">
      <c r="A723" s="48">
        <v>45556</v>
      </c>
      <c r="B723" s="47">
        <v>34.853000000000002</v>
      </c>
    </row>
    <row r="724" spans="1:2" x14ac:dyDescent="0.35">
      <c r="A724" s="48">
        <v>45557</v>
      </c>
      <c r="B724" s="47">
        <v>34.853000000000002</v>
      </c>
    </row>
    <row r="725" spans="1:2" x14ac:dyDescent="0.35">
      <c r="A725" s="48">
        <v>45558</v>
      </c>
      <c r="B725" s="47">
        <v>35.173000000000002</v>
      </c>
    </row>
    <row r="726" spans="1:2" x14ac:dyDescent="0.35">
      <c r="A726" s="48">
        <v>45559</v>
      </c>
      <c r="B726" s="47">
        <v>36.71</v>
      </c>
    </row>
    <row r="727" spans="1:2" x14ac:dyDescent="0.35">
      <c r="A727" s="48">
        <v>45560</v>
      </c>
      <c r="B727" s="47">
        <v>36.923999999999999</v>
      </c>
    </row>
    <row r="728" spans="1:2" x14ac:dyDescent="0.35">
      <c r="A728" s="48">
        <v>45561</v>
      </c>
      <c r="B728" s="47">
        <v>37.384999999999998</v>
      </c>
    </row>
    <row r="729" spans="1:2" x14ac:dyDescent="0.35">
      <c r="A729" s="48">
        <v>45562</v>
      </c>
      <c r="B729" s="47">
        <v>37.582999999999998</v>
      </c>
    </row>
    <row r="730" spans="1:2" x14ac:dyDescent="0.35">
      <c r="A730" s="48">
        <v>45563</v>
      </c>
      <c r="B730" s="49">
        <v>38.07</v>
      </c>
    </row>
    <row r="731" spans="1:2" x14ac:dyDescent="0.35">
      <c r="A731" s="48">
        <v>45564</v>
      </c>
      <c r="B731" s="49">
        <v>38.07</v>
      </c>
    </row>
    <row r="732" spans="1:2" x14ac:dyDescent="0.35">
      <c r="A732" s="48">
        <v>45565</v>
      </c>
      <c r="B732" s="47">
        <v>38.238</v>
      </c>
    </row>
    <row r="733" spans="1:2" x14ac:dyDescent="0.35">
      <c r="A733" s="48">
        <v>45566</v>
      </c>
      <c r="B733" s="47">
        <v>39.826000000000001</v>
      </c>
    </row>
    <row r="734" spans="1:2" x14ac:dyDescent="0.35">
      <c r="A734" s="48">
        <v>45567</v>
      </c>
      <c r="B734" s="47">
        <v>39.335000000000001</v>
      </c>
    </row>
    <row r="735" spans="1:2" x14ac:dyDescent="0.35">
      <c r="A735" s="48">
        <v>45568</v>
      </c>
      <c r="B735" s="47">
        <v>39.948</v>
      </c>
    </row>
    <row r="736" spans="1:2" x14ac:dyDescent="0.35">
      <c r="A736" s="48">
        <v>45569</v>
      </c>
      <c r="B736" s="47">
        <v>39.674999999999997</v>
      </c>
    </row>
    <row r="737" spans="1:2" x14ac:dyDescent="0.35">
      <c r="A737" s="48">
        <v>45570</v>
      </c>
      <c r="B737" s="47">
        <v>40.354999999999997</v>
      </c>
    </row>
    <row r="738" spans="1:2" x14ac:dyDescent="0.35">
      <c r="A738" s="48">
        <v>45571</v>
      </c>
      <c r="B738" s="47">
        <v>40.354999999999997</v>
      </c>
    </row>
    <row r="739" spans="1:2" x14ac:dyDescent="0.35">
      <c r="A739" s="48">
        <v>45572</v>
      </c>
      <c r="B739" s="47">
        <v>40.299999999999997</v>
      </c>
    </row>
    <row r="740" spans="1:2" x14ac:dyDescent="0.35">
      <c r="A740" s="48">
        <v>45573</v>
      </c>
      <c r="B740" s="47">
        <v>40.232999999999997</v>
      </c>
    </row>
    <row r="741" spans="1:2" x14ac:dyDescent="0.35">
      <c r="A741" s="48">
        <v>45574</v>
      </c>
      <c r="B741" s="47">
        <v>39.451999999999998</v>
      </c>
    </row>
    <row r="742" spans="1:2" x14ac:dyDescent="0.35">
      <c r="A742" s="48">
        <v>45575</v>
      </c>
      <c r="B742" s="47">
        <v>38.362000000000002</v>
      </c>
    </row>
    <row r="743" spans="1:2" x14ac:dyDescent="0.35">
      <c r="A743" s="48">
        <v>45576</v>
      </c>
      <c r="B743" s="47">
        <v>38.956000000000003</v>
      </c>
    </row>
    <row r="744" spans="1:2" x14ac:dyDescent="0.35">
      <c r="A744" s="48">
        <v>45577</v>
      </c>
      <c r="B744" s="47">
        <v>39.279000000000003</v>
      </c>
    </row>
    <row r="745" spans="1:2" x14ac:dyDescent="0.35">
      <c r="A745" s="48">
        <v>45578</v>
      </c>
      <c r="B745" s="47">
        <v>39.279000000000003</v>
      </c>
    </row>
    <row r="746" spans="1:2" x14ac:dyDescent="0.35">
      <c r="A746" s="48">
        <v>45579</v>
      </c>
      <c r="B746" s="47">
        <v>39.719000000000001</v>
      </c>
    </row>
    <row r="747" spans="1:2" x14ac:dyDescent="0.35">
      <c r="A747" s="48">
        <v>45580</v>
      </c>
      <c r="B747" s="47">
        <v>40.021999999999998</v>
      </c>
    </row>
    <row r="748" spans="1:2" x14ac:dyDescent="0.35">
      <c r="A748" s="48">
        <v>45581</v>
      </c>
      <c r="B748" s="47">
        <v>39.619</v>
      </c>
    </row>
    <row r="749" spans="1:2" x14ac:dyDescent="0.35">
      <c r="A749" s="48">
        <v>45582</v>
      </c>
      <c r="B749" s="47">
        <v>40.106000000000002</v>
      </c>
    </row>
    <row r="750" spans="1:2" x14ac:dyDescent="0.35">
      <c r="A750" s="48">
        <v>45583</v>
      </c>
      <c r="B750" s="47">
        <v>39.994999999999997</v>
      </c>
    </row>
    <row r="751" spans="1:2" x14ac:dyDescent="0.35">
      <c r="A751" s="48">
        <v>45584</v>
      </c>
      <c r="B751" s="47">
        <v>39.210999999999999</v>
      </c>
    </row>
    <row r="752" spans="1:2" x14ac:dyDescent="0.35">
      <c r="A752" s="48">
        <v>45585</v>
      </c>
      <c r="B752" s="47">
        <v>39.210999999999999</v>
      </c>
    </row>
    <row r="753" spans="1:2" x14ac:dyDescent="0.35">
      <c r="A753" s="48">
        <v>45586</v>
      </c>
      <c r="B753" s="47">
        <v>39.43</v>
      </c>
    </row>
    <row r="754" spans="1:2" x14ac:dyDescent="0.35">
      <c r="A754" s="48">
        <v>45587</v>
      </c>
      <c r="B754" s="47">
        <v>40.46</v>
      </c>
    </row>
    <row r="755" spans="1:2" x14ac:dyDescent="0.35">
      <c r="A755" s="48">
        <v>45588</v>
      </c>
      <c r="B755" s="47">
        <v>40.865000000000002</v>
      </c>
    </row>
    <row r="756" spans="1:2" x14ac:dyDescent="0.35">
      <c r="A756" s="48">
        <v>45589</v>
      </c>
      <c r="B756" s="47">
        <v>41.651000000000003</v>
      </c>
    </row>
    <row r="757" spans="1:2" x14ac:dyDescent="0.35">
      <c r="A757" s="48">
        <v>45590</v>
      </c>
      <c r="B757" s="47">
        <v>42.29</v>
      </c>
    </row>
    <row r="758" spans="1:2" x14ac:dyDescent="0.35">
      <c r="A758" s="48">
        <v>45591</v>
      </c>
      <c r="B758" s="47">
        <v>42.710999999999999</v>
      </c>
    </row>
    <row r="759" spans="1:2" x14ac:dyDescent="0.35">
      <c r="A759" s="48">
        <v>45592</v>
      </c>
      <c r="B759" s="47">
        <v>42.710999999999999</v>
      </c>
    </row>
    <row r="760" spans="1:2" x14ac:dyDescent="0.35">
      <c r="A760" s="48">
        <v>45593</v>
      </c>
      <c r="B760" s="47">
        <v>42.988999999999997</v>
      </c>
    </row>
    <row r="761" spans="1:2" x14ac:dyDescent="0.35">
      <c r="A761" s="48">
        <v>45594</v>
      </c>
      <c r="B761" s="47">
        <v>42.189</v>
      </c>
    </row>
    <row r="762" spans="1:2" x14ac:dyDescent="0.35">
      <c r="A762" s="48">
        <v>45595</v>
      </c>
      <c r="B762" s="47">
        <v>43.335000000000001</v>
      </c>
    </row>
    <row r="763" spans="1:2" x14ac:dyDescent="0.35">
      <c r="A763" s="48">
        <v>45596</v>
      </c>
      <c r="B763" s="47">
        <v>41.704999999999998</v>
      </c>
    </row>
    <row r="764" spans="1:2" x14ac:dyDescent="0.35">
      <c r="A764" s="48">
        <v>45597</v>
      </c>
      <c r="B764" s="47">
        <v>39.524000000000001</v>
      </c>
    </row>
    <row r="765" spans="1:2" x14ac:dyDescent="0.35">
      <c r="A765" s="48">
        <v>45598</v>
      </c>
      <c r="B765" s="47">
        <v>38.554000000000002</v>
      </c>
    </row>
    <row r="766" spans="1:2" x14ac:dyDescent="0.35">
      <c r="A766" s="48">
        <v>45599</v>
      </c>
      <c r="B766" s="47">
        <v>38.554000000000002</v>
      </c>
    </row>
    <row r="767" spans="1:2" x14ac:dyDescent="0.35">
      <c r="A767" s="48">
        <v>45600</v>
      </c>
      <c r="B767" s="47">
        <v>38.877000000000002</v>
      </c>
    </row>
    <row r="768" spans="1:2" x14ac:dyDescent="0.35">
      <c r="A768" s="48">
        <v>45601</v>
      </c>
      <c r="B768" s="47">
        <v>39.798000000000002</v>
      </c>
    </row>
    <row r="769" spans="1:2" x14ac:dyDescent="0.35">
      <c r="A769" s="48">
        <v>45602</v>
      </c>
      <c r="B769" s="47">
        <v>40.953000000000003</v>
      </c>
    </row>
    <row r="770" spans="1:2" x14ac:dyDescent="0.35">
      <c r="A770" s="48">
        <v>45603</v>
      </c>
      <c r="B770" s="47">
        <v>39.869</v>
      </c>
    </row>
    <row r="771" spans="1:2" x14ac:dyDescent="0.35">
      <c r="A771" s="48">
        <v>45604</v>
      </c>
      <c r="B771" s="47">
        <v>41.055999999999997</v>
      </c>
    </row>
    <row r="772" spans="1:2" x14ac:dyDescent="0.35">
      <c r="A772" s="48">
        <v>45605</v>
      </c>
      <c r="B772" s="47">
        <v>42.404000000000003</v>
      </c>
    </row>
    <row r="773" spans="1:2" x14ac:dyDescent="0.35">
      <c r="A773" s="48">
        <v>45606</v>
      </c>
      <c r="B773" s="47">
        <v>42.404000000000003</v>
      </c>
    </row>
    <row r="774" spans="1:2" x14ac:dyDescent="0.35">
      <c r="A774" s="48">
        <v>45607</v>
      </c>
      <c r="B774" s="47">
        <v>42.570999999999998</v>
      </c>
    </row>
    <row r="775" spans="1:2" x14ac:dyDescent="0.35">
      <c r="A775" s="48">
        <v>45608</v>
      </c>
      <c r="B775" s="47">
        <v>44.146999999999998</v>
      </c>
    </row>
    <row r="776" spans="1:2" x14ac:dyDescent="0.35">
      <c r="A776" s="48">
        <v>45609</v>
      </c>
      <c r="B776" s="47">
        <v>44.874000000000002</v>
      </c>
    </row>
    <row r="777" spans="1:2" x14ac:dyDescent="0.35">
      <c r="A777" s="48">
        <v>45610</v>
      </c>
      <c r="B777" s="47">
        <v>44.896000000000001</v>
      </c>
    </row>
    <row r="778" spans="1:2" x14ac:dyDescent="0.35">
      <c r="A778" s="48">
        <v>45611</v>
      </c>
      <c r="B778" s="47">
        <v>46.768000000000001</v>
      </c>
    </row>
    <row r="779" spans="1:2" x14ac:dyDescent="0.35">
      <c r="A779" s="48">
        <v>45612</v>
      </c>
      <c r="B779" s="47">
        <v>46.996000000000002</v>
      </c>
    </row>
    <row r="780" spans="1:2" x14ac:dyDescent="0.35">
      <c r="A780" s="48">
        <v>45613</v>
      </c>
      <c r="B780" s="47">
        <v>46.996000000000002</v>
      </c>
    </row>
    <row r="781" spans="1:2" x14ac:dyDescent="0.35">
      <c r="A781" s="48">
        <v>45614</v>
      </c>
      <c r="B781" s="47">
        <v>47.045999999999999</v>
      </c>
    </row>
    <row r="782" spans="1:2" x14ac:dyDescent="0.35">
      <c r="A782" s="48">
        <v>45615</v>
      </c>
      <c r="B782" s="47">
        <v>47.424999999999997</v>
      </c>
    </row>
    <row r="783" spans="1:2" x14ac:dyDescent="0.35">
      <c r="A783" s="48">
        <v>45616</v>
      </c>
      <c r="B783" s="47">
        <v>47.241999999999997</v>
      </c>
    </row>
    <row r="784" spans="1:2" x14ac:dyDescent="0.35">
      <c r="A784" s="48">
        <v>45617</v>
      </c>
      <c r="B784" s="47">
        <v>47.334000000000003</v>
      </c>
    </row>
    <row r="785" spans="1:2" x14ac:dyDescent="0.35">
      <c r="A785" s="48">
        <v>45618</v>
      </c>
      <c r="B785" s="47">
        <v>49.048999999999999</v>
      </c>
    </row>
    <row r="786" spans="1:2" x14ac:dyDescent="0.35">
      <c r="A786" s="48">
        <v>45619</v>
      </c>
      <c r="B786" s="47">
        <v>48.825000000000003</v>
      </c>
    </row>
    <row r="787" spans="1:2" x14ac:dyDescent="0.35">
      <c r="A787" s="48">
        <v>45620</v>
      </c>
      <c r="B787" s="47">
        <v>48.825000000000003</v>
      </c>
    </row>
    <row r="788" spans="1:2" x14ac:dyDescent="0.35">
      <c r="A788" s="48">
        <v>45621</v>
      </c>
      <c r="B788" s="47">
        <v>48.942</v>
      </c>
    </row>
    <row r="789" spans="1:2" x14ac:dyDescent="0.35">
      <c r="A789" s="48">
        <v>45622</v>
      </c>
      <c r="B789" s="47">
        <v>49.225999999999999</v>
      </c>
    </row>
    <row r="790" spans="1:2" x14ac:dyDescent="0.35">
      <c r="A790" s="48">
        <v>45623</v>
      </c>
      <c r="B790" s="47">
        <v>48.561999999999998</v>
      </c>
    </row>
    <row r="791" spans="1:2" x14ac:dyDescent="0.35">
      <c r="A791" s="48">
        <v>45624</v>
      </c>
      <c r="B791" s="47">
        <v>47.552999999999997</v>
      </c>
    </row>
    <row r="792" spans="1:2" x14ac:dyDescent="0.35">
      <c r="A792" s="48">
        <v>45625</v>
      </c>
      <c r="B792" s="47">
        <v>47.451000000000001</v>
      </c>
    </row>
    <row r="793" spans="1:2" x14ac:dyDescent="0.35">
      <c r="A793" s="48">
        <v>45626</v>
      </c>
      <c r="B793" s="47">
        <v>47.734000000000002</v>
      </c>
    </row>
    <row r="794" spans="1:2" x14ac:dyDescent="0.35">
      <c r="A794" s="48">
        <v>45627</v>
      </c>
      <c r="B794" s="47">
        <v>47.734000000000002</v>
      </c>
    </row>
    <row r="795" spans="1:2" x14ac:dyDescent="0.35">
      <c r="A795" s="48">
        <v>45628</v>
      </c>
      <c r="B795" s="47">
        <v>47.843000000000004</v>
      </c>
    </row>
    <row r="796" spans="1:2" x14ac:dyDescent="0.35">
      <c r="A796" s="48">
        <v>45629</v>
      </c>
      <c r="B796" s="47">
        <v>50.097000000000001</v>
      </c>
    </row>
    <row r="797" spans="1:2" x14ac:dyDescent="0.35">
      <c r="A797" s="48">
        <v>45630</v>
      </c>
      <c r="B797" s="47">
        <v>50.481999999999999</v>
      </c>
    </row>
    <row r="798" spans="1:2" x14ac:dyDescent="0.35">
      <c r="A798" s="48">
        <v>45631</v>
      </c>
      <c r="B798" s="47">
        <v>50.031999999999996</v>
      </c>
    </row>
    <row r="799" spans="1:2" x14ac:dyDescent="0.35">
      <c r="A799" s="48">
        <v>45632</v>
      </c>
      <c r="B799" s="47">
        <v>49.356999999999999</v>
      </c>
    </row>
    <row r="800" spans="1:2" x14ac:dyDescent="0.35">
      <c r="A800" s="48">
        <v>45633</v>
      </c>
      <c r="B800" s="47">
        <v>47.802999999999997</v>
      </c>
    </row>
    <row r="801" spans="1:2" x14ac:dyDescent="0.35">
      <c r="A801" s="48">
        <v>45634</v>
      </c>
      <c r="B801" s="47">
        <v>47.802999999999997</v>
      </c>
    </row>
    <row r="802" spans="1:2" x14ac:dyDescent="0.35">
      <c r="A802" s="48">
        <v>45635</v>
      </c>
      <c r="B802" s="47">
        <v>48.497999999999998</v>
      </c>
    </row>
    <row r="803" spans="1:2" x14ac:dyDescent="0.35">
      <c r="A803" s="48">
        <v>45636</v>
      </c>
      <c r="B803" s="47">
        <v>48.963000000000001</v>
      </c>
    </row>
    <row r="804" spans="1:2" x14ac:dyDescent="0.35">
      <c r="A804" s="48">
        <v>45637</v>
      </c>
      <c r="B804" s="47">
        <v>49.078000000000003</v>
      </c>
    </row>
    <row r="805" spans="1:2" x14ac:dyDescent="0.35">
      <c r="A805" s="48">
        <v>45638</v>
      </c>
      <c r="B805" s="47">
        <v>48.779000000000003</v>
      </c>
    </row>
    <row r="806" spans="1:2" x14ac:dyDescent="0.35">
      <c r="A806" s="48">
        <v>45639</v>
      </c>
      <c r="B806" s="47">
        <v>46.899000000000001</v>
      </c>
    </row>
    <row r="807" spans="1:2" x14ac:dyDescent="0.35">
      <c r="A807" s="48">
        <v>45640</v>
      </c>
      <c r="B807" s="47">
        <v>44.177999999999997</v>
      </c>
    </row>
    <row r="808" spans="1:2" x14ac:dyDescent="0.35">
      <c r="A808" s="48">
        <v>45641</v>
      </c>
      <c r="B808" s="47">
        <v>44.177999999999997</v>
      </c>
    </row>
    <row r="809" spans="1:2" x14ac:dyDescent="0.35">
      <c r="A809" s="48">
        <v>45642</v>
      </c>
      <c r="B809" s="47">
        <v>44.606000000000002</v>
      </c>
    </row>
    <row r="810" spans="1:2" x14ac:dyDescent="0.35">
      <c r="A810" s="48">
        <v>45643</v>
      </c>
      <c r="B810" s="47">
        <v>42.042000000000002</v>
      </c>
    </row>
    <row r="811" spans="1:2" x14ac:dyDescent="0.35">
      <c r="A811" s="48">
        <v>45644</v>
      </c>
      <c r="B811" s="47">
        <v>43.124000000000002</v>
      </c>
    </row>
    <row r="812" spans="1:2" x14ac:dyDescent="0.35">
      <c r="A812" s="48">
        <v>45645</v>
      </c>
      <c r="B812" s="47">
        <v>42.921999999999997</v>
      </c>
    </row>
    <row r="813" spans="1:2" x14ac:dyDescent="0.35">
      <c r="A813" s="48">
        <v>45646</v>
      </c>
      <c r="B813" s="47">
        <v>43.264000000000003</v>
      </c>
    </row>
    <row r="814" spans="1:2" x14ac:dyDescent="0.35">
      <c r="A814" s="48">
        <v>45647</v>
      </c>
      <c r="B814" s="47">
        <v>44.893000000000001</v>
      </c>
    </row>
    <row r="815" spans="1:2" x14ac:dyDescent="0.35">
      <c r="A815" s="48">
        <v>45648</v>
      </c>
      <c r="B815" s="47">
        <v>44.893000000000001</v>
      </c>
    </row>
    <row r="816" spans="1:2" x14ac:dyDescent="0.35">
      <c r="A816" s="48">
        <v>45649</v>
      </c>
      <c r="B816" s="47">
        <v>44.978000000000002</v>
      </c>
    </row>
    <row r="817" spans="1:2" x14ac:dyDescent="0.35">
      <c r="A817" s="48">
        <v>45650</v>
      </c>
      <c r="B817" s="47">
        <v>46.35</v>
      </c>
    </row>
    <row r="818" spans="1:2" x14ac:dyDescent="0.35">
      <c r="A818" s="48">
        <v>45651</v>
      </c>
      <c r="B818" s="47">
        <v>46.35</v>
      </c>
    </row>
    <row r="819" spans="1:2" x14ac:dyDescent="0.35">
      <c r="A819" s="48">
        <v>45652</v>
      </c>
      <c r="B819" s="47">
        <v>46.35</v>
      </c>
    </row>
    <row r="820" spans="1:2" x14ac:dyDescent="0.35">
      <c r="A820" s="48">
        <v>45653</v>
      </c>
      <c r="B820" s="47">
        <v>47.551000000000002</v>
      </c>
    </row>
    <row r="821" spans="1:2" x14ac:dyDescent="0.35">
      <c r="A821" s="48">
        <v>45654</v>
      </c>
      <c r="B821" s="47">
        <v>48.822000000000003</v>
      </c>
    </row>
    <row r="822" spans="1:2" x14ac:dyDescent="0.35">
      <c r="A822" s="48">
        <v>45655</v>
      </c>
      <c r="B822" s="47">
        <v>48.822000000000003</v>
      </c>
    </row>
    <row r="823" spans="1:2" x14ac:dyDescent="0.35">
      <c r="A823" s="48">
        <v>45656</v>
      </c>
      <c r="B823" s="47">
        <v>48.823999999999998</v>
      </c>
    </row>
    <row r="824" spans="1:2" x14ac:dyDescent="0.35">
      <c r="A824" s="48">
        <v>45657</v>
      </c>
      <c r="B824" s="47">
        <v>49.055999999999997</v>
      </c>
    </row>
    <row r="825" spans="1:2" x14ac:dyDescent="0.35">
      <c r="A825" s="48">
        <v>45658</v>
      </c>
      <c r="B825" s="47">
        <v>49.055999999999997</v>
      </c>
    </row>
    <row r="826" spans="1:2" x14ac:dyDescent="0.35">
      <c r="A826" s="48">
        <v>45659</v>
      </c>
      <c r="B826" s="47">
        <v>49.921999999999997</v>
      </c>
    </row>
    <row r="827" spans="1:2" x14ac:dyDescent="0.35">
      <c r="A827" s="48">
        <v>45660</v>
      </c>
      <c r="B827" s="47">
        <v>50.972999999999999</v>
      </c>
    </row>
    <row r="828" spans="1:2" x14ac:dyDescent="0.35">
      <c r="A828" s="48">
        <v>45661</v>
      </c>
      <c r="B828" s="47">
        <v>50.872</v>
      </c>
    </row>
    <row r="829" spans="1:2" x14ac:dyDescent="0.35">
      <c r="A829" s="48">
        <v>45662</v>
      </c>
      <c r="B829" s="47">
        <v>50.872</v>
      </c>
    </row>
    <row r="830" spans="1:2" x14ac:dyDescent="0.35">
      <c r="A830" s="48">
        <v>45663</v>
      </c>
      <c r="B830" s="47">
        <v>50.865000000000002</v>
      </c>
    </row>
    <row r="831" spans="1:2" x14ac:dyDescent="0.35">
      <c r="A831" s="48">
        <v>45664</v>
      </c>
      <c r="B831" s="47">
        <v>49.107999999999997</v>
      </c>
    </row>
    <row r="832" spans="1:2" x14ac:dyDescent="0.35">
      <c r="A832" s="48">
        <v>45665</v>
      </c>
      <c r="B832" s="47">
        <v>47.771999999999998</v>
      </c>
    </row>
    <row r="833" spans="1:2" x14ac:dyDescent="0.35">
      <c r="A833" s="48">
        <v>45666</v>
      </c>
      <c r="B833" s="47">
        <v>47.387999999999998</v>
      </c>
    </row>
    <row r="834" spans="1:2" x14ac:dyDescent="0.35">
      <c r="A834" s="48">
        <v>45667</v>
      </c>
      <c r="B834" s="47">
        <v>45.954000000000001</v>
      </c>
    </row>
    <row r="835" spans="1:2" x14ac:dyDescent="0.35">
      <c r="A835" s="48">
        <v>45668</v>
      </c>
      <c r="B835" s="47">
        <v>45.817</v>
      </c>
    </row>
    <row r="836" spans="1:2" x14ac:dyDescent="0.35">
      <c r="A836" s="48">
        <v>45669</v>
      </c>
      <c r="B836" s="47">
        <v>45.817</v>
      </c>
    </row>
    <row r="837" spans="1:2" x14ac:dyDescent="0.35">
      <c r="A837" s="48">
        <v>45670</v>
      </c>
      <c r="B837" s="47">
        <v>46.19</v>
      </c>
    </row>
    <row r="838" spans="1:2" x14ac:dyDescent="0.35">
      <c r="A838" s="48">
        <v>45671</v>
      </c>
      <c r="B838" s="47">
        <v>49.686</v>
      </c>
    </row>
    <row r="839" spans="1:2" x14ac:dyDescent="0.35">
      <c r="A839" s="48">
        <v>45672</v>
      </c>
      <c r="B839" s="47">
        <v>50.305</v>
      </c>
    </row>
    <row r="840" spans="1:2" x14ac:dyDescent="0.35">
      <c r="A840" s="48">
        <v>45673</v>
      </c>
      <c r="B840" s="47">
        <v>49.738999999999997</v>
      </c>
    </row>
    <row r="841" spans="1:2" x14ac:dyDescent="0.35">
      <c r="A841" s="48">
        <v>45674</v>
      </c>
      <c r="B841" s="47">
        <v>48.116999999999997</v>
      </c>
    </row>
    <row r="842" spans="1:2" x14ac:dyDescent="0.35">
      <c r="A842" s="48">
        <v>45675</v>
      </c>
      <c r="B842" s="47">
        <v>48.133000000000003</v>
      </c>
    </row>
    <row r="843" spans="1:2" x14ac:dyDescent="0.35">
      <c r="A843" s="48">
        <v>45676</v>
      </c>
      <c r="B843" s="47">
        <v>48.133000000000003</v>
      </c>
    </row>
    <row r="844" spans="1:2" x14ac:dyDescent="0.35">
      <c r="A844" s="48">
        <v>45677</v>
      </c>
      <c r="B844" s="47">
        <v>48.463000000000001</v>
      </c>
    </row>
    <row r="845" spans="1:2" x14ac:dyDescent="0.35">
      <c r="A845" s="48">
        <v>45678</v>
      </c>
      <c r="B845" s="47">
        <v>49.462000000000003</v>
      </c>
    </row>
    <row r="846" spans="1:2" x14ac:dyDescent="0.35">
      <c r="A846" s="48">
        <v>45679</v>
      </c>
      <c r="B846" s="47">
        <v>50.881</v>
      </c>
    </row>
    <row r="847" spans="1:2" x14ac:dyDescent="0.35">
      <c r="A847" s="48">
        <v>45680</v>
      </c>
      <c r="B847" s="47">
        <v>50.677</v>
      </c>
    </row>
    <row r="848" spans="1:2" x14ac:dyDescent="0.35">
      <c r="A848" s="48">
        <v>45681</v>
      </c>
      <c r="B848" s="47">
        <v>50.494999999999997</v>
      </c>
    </row>
    <row r="849" spans="1:2" x14ac:dyDescent="0.35">
      <c r="A849" s="48">
        <v>45682</v>
      </c>
      <c r="B849" s="47">
        <v>50.185000000000002</v>
      </c>
    </row>
    <row r="850" spans="1:2" x14ac:dyDescent="0.35">
      <c r="A850" s="48">
        <v>45683</v>
      </c>
      <c r="B850" s="47">
        <v>50.185000000000002</v>
      </c>
    </row>
    <row r="851" spans="1:2" x14ac:dyDescent="0.35">
      <c r="A851" s="48">
        <v>45684</v>
      </c>
      <c r="B851" s="47">
        <v>50.174999999999997</v>
      </c>
    </row>
    <row r="852" spans="1:2" x14ac:dyDescent="0.35">
      <c r="A852" s="48">
        <v>45685</v>
      </c>
      <c r="B852" s="47">
        <v>49.524999999999999</v>
      </c>
    </row>
    <row r="853" spans="1:2" x14ac:dyDescent="0.35">
      <c r="A853" s="48">
        <v>45686</v>
      </c>
      <c r="B853" s="47">
        <v>49.734000000000002</v>
      </c>
    </row>
    <row r="854" spans="1:2" x14ac:dyDescent="0.35">
      <c r="A854" s="48">
        <v>45687</v>
      </c>
      <c r="B854" s="47">
        <v>51.564</v>
      </c>
    </row>
    <row r="855" spans="1:2" x14ac:dyDescent="0.35">
      <c r="A855" s="48">
        <v>45688</v>
      </c>
      <c r="B855" s="47">
        <v>53.180999999999997</v>
      </c>
    </row>
    <row r="856" spans="1:2" x14ac:dyDescent="0.35">
      <c r="A856" s="48">
        <v>45689</v>
      </c>
      <c r="B856" s="47">
        <v>54.095999999999997</v>
      </c>
    </row>
    <row r="857" spans="1:2" x14ac:dyDescent="0.35">
      <c r="A857" s="48">
        <v>45690</v>
      </c>
      <c r="B857" s="47">
        <v>54.095999999999997</v>
      </c>
    </row>
    <row r="858" spans="1:2" x14ac:dyDescent="0.35">
      <c r="A858" s="48">
        <v>45691</v>
      </c>
      <c r="B858" s="47">
        <v>54.253999999999998</v>
      </c>
    </row>
    <row r="859" spans="1:2" x14ac:dyDescent="0.35">
      <c r="A859" s="48">
        <v>45692</v>
      </c>
      <c r="B859" s="47">
        <v>55.018000000000001</v>
      </c>
    </row>
    <row r="860" spans="1:2" x14ac:dyDescent="0.35">
      <c r="A860" s="48">
        <v>45693</v>
      </c>
      <c r="B860" s="47">
        <v>53.456000000000003</v>
      </c>
    </row>
    <row r="861" spans="1:2" x14ac:dyDescent="0.35">
      <c r="A861" s="48">
        <v>45694</v>
      </c>
      <c r="B861" s="47">
        <v>54.223999999999997</v>
      </c>
    </row>
    <row r="862" spans="1:2" x14ac:dyDescent="0.35">
      <c r="A862" s="48">
        <v>45695</v>
      </c>
      <c r="B862" s="47">
        <v>55.677</v>
      </c>
    </row>
    <row r="863" spans="1:2" x14ac:dyDescent="0.35">
      <c r="A863" s="48">
        <v>45696</v>
      </c>
      <c r="B863" s="47">
        <v>56.265999999999998</v>
      </c>
    </row>
    <row r="864" spans="1:2" x14ac:dyDescent="0.35">
      <c r="A864" s="48">
        <v>45697</v>
      </c>
      <c r="B864" s="47">
        <v>56.265999999999998</v>
      </c>
    </row>
    <row r="865" spans="1:2" x14ac:dyDescent="0.35">
      <c r="A865" s="48">
        <v>45698</v>
      </c>
      <c r="B865" s="47">
        <v>56.311999999999998</v>
      </c>
    </row>
    <row r="866" spans="1:2" x14ac:dyDescent="0.35">
      <c r="A866" s="48">
        <v>45699</v>
      </c>
      <c r="B866" s="47">
        <v>59.747</v>
      </c>
    </row>
    <row r="867" spans="1:2" x14ac:dyDescent="0.35">
      <c r="A867" s="48">
        <v>45700</v>
      </c>
      <c r="B867" s="47">
        <v>60.542000000000002</v>
      </c>
    </row>
    <row r="868" spans="1:2" x14ac:dyDescent="0.35">
      <c r="A868" s="48">
        <v>45701</v>
      </c>
      <c r="B868" s="47">
        <v>58.362000000000002</v>
      </c>
    </row>
    <row r="869" spans="1:2" x14ac:dyDescent="0.35">
      <c r="A869" s="48">
        <v>45702</v>
      </c>
      <c r="B869" s="47">
        <v>54.488999999999997</v>
      </c>
    </row>
    <row r="870" spans="1:2" x14ac:dyDescent="0.35">
      <c r="A870" s="48">
        <v>45703</v>
      </c>
      <c r="B870" s="47">
        <v>52.100999999999999</v>
      </c>
    </row>
    <row r="871" spans="1:2" x14ac:dyDescent="0.35">
      <c r="A871" s="48">
        <v>45704</v>
      </c>
      <c r="B871" s="47">
        <v>52.100999999999999</v>
      </c>
    </row>
    <row r="872" spans="1:2" x14ac:dyDescent="0.35">
      <c r="A872" s="48">
        <v>45705</v>
      </c>
      <c r="B872" s="47">
        <v>52.716999999999999</v>
      </c>
    </row>
    <row r="873" spans="1:2" x14ac:dyDescent="0.35">
      <c r="A873" s="48">
        <v>45706</v>
      </c>
      <c r="B873" s="47">
        <v>53.209000000000003</v>
      </c>
    </row>
    <row r="874" spans="1:2" x14ac:dyDescent="0.35">
      <c r="A874" s="48">
        <v>45707</v>
      </c>
      <c r="B874" s="47">
        <v>51.628</v>
      </c>
    </row>
    <row r="875" spans="1:2" x14ac:dyDescent="0.35">
      <c r="A875" s="48">
        <v>45708</v>
      </c>
      <c r="B875" s="47">
        <v>52.167999999999999</v>
      </c>
    </row>
    <row r="876" spans="1:2" x14ac:dyDescent="0.35">
      <c r="A876" s="48">
        <v>45709</v>
      </c>
      <c r="B876" s="47">
        <v>50.609000000000002</v>
      </c>
    </row>
    <row r="877" spans="1:2" x14ac:dyDescent="0.35">
      <c r="A877" s="48">
        <v>45710</v>
      </c>
      <c r="B877" s="47">
        <v>48.954000000000001</v>
      </c>
    </row>
    <row r="878" spans="1:2" x14ac:dyDescent="0.35">
      <c r="A878" s="48">
        <v>45711</v>
      </c>
      <c r="B878" s="47">
        <v>48.954000000000001</v>
      </c>
    </row>
    <row r="879" spans="1:2" x14ac:dyDescent="0.35">
      <c r="A879" s="48">
        <v>45712</v>
      </c>
      <c r="B879" s="47">
        <v>49.262</v>
      </c>
    </row>
    <row r="880" spans="1:2" x14ac:dyDescent="0.35">
      <c r="A880" s="48">
        <v>45713</v>
      </c>
      <c r="B880" s="47">
        <v>48.280999999999999</v>
      </c>
    </row>
    <row r="881" spans="1:2" x14ac:dyDescent="0.35">
      <c r="A881" s="48">
        <v>45714</v>
      </c>
      <c r="B881" s="47">
        <v>47.933</v>
      </c>
    </row>
    <row r="882" spans="1:2" x14ac:dyDescent="0.35">
      <c r="A882" s="48">
        <v>45715</v>
      </c>
      <c r="B882" s="47">
        <v>44.975999999999999</v>
      </c>
    </row>
    <row r="883" spans="1:2" x14ac:dyDescent="0.35">
      <c r="A883" s="48">
        <v>45716</v>
      </c>
      <c r="B883" s="47">
        <v>46.4</v>
      </c>
    </row>
    <row r="884" spans="1:2" x14ac:dyDescent="0.35">
      <c r="A884" s="48">
        <v>45717</v>
      </c>
      <c r="B884" s="47">
        <v>46.790999999999997</v>
      </c>
    </row>
    <row r="885" spans="1:2" x14ac:dyDescent="0.35">
      <c r="A885" s="48">
        <v>45718</v>
      </c>
      <c r="B885" s="47">
        <v>46.790999999999997</v>
      </c>
    </row>
    <row r="886" spans="1:2" x14ac:dyDescent="0.35">
      <c r="A886" s="48">
        <v>45719</v>
      </c>
      <c r="B886" s="47">
        <v>46.935000000000002</v>
      </c>
    </row>
    <row r="887" spans="1:2" x14ac:dyDescent="0.35">
      <c r="A887" s="48">
        <v>45720</v>
      </c>
      <c r="B887" s="47">
        <v>47.890999999999998</v>
      </c>
    </row>
    <row r="888" spans="1:2" x14ac:dyDescent="0.35">
      <c r="A888" s="48">
        <v>45721</v>
      </c>
      <c r="B888" s="47">
        <v>45.51</v>
      </c>
    </row>
    <row r="889" spans="1:2" x14ac:dyDescent="0.35">
      <c r="A889" s="48">
        <v>45722</v>
      </c>
      <c r="B889" s="47">
        <v>43.883000000000003</v>
      </c>
    </row>
    <row r="890" spans="1:2" x14ac:dyDescent="0.35">
      <c r="A890" s="48">
        <v>45723</v>
      </c>
      <c r="B890" s="47">
        <v>41.426000000000002</v>
      </c>
    </row>
    <row r="891" spans="1:2" x14ac:dyDescent="0.35">
      <c r="A891" s="48">
        <v>45724</v>
      </c>
      <c r="B891" s="47">
        <v>41.084000000000003</v>
      </c>
    </row>
    <row r="892" spans="1:2" x14ac:dyDescent="0.35">
      <c r="A892" s="48">
        <v>45725</v>
      </c>
      <c r="B892" s="47">
        <v>41.084000000000003</v>
      </c>
    </row>
    <row r="893" spans="1:2" x14ac:dyDescent="0.35">
      <c r="A893" s="48">
        <v>45726</v>
      </c>
      <c r="B893" s="47">
        <v>41.308999999999997</v>
      </c>
    </row>
    <row r="894" spans="1:2" x14ac:dyDescent="0.35">
      <c r="A894" s="48">
        <v>45727</v>
      </c>
      <c r="B894" s="47">
        <v>42.5</v>
      </c>
    </row>
    <row r="895" spans="1:2" x14ac:dyDescent="0.35">
      <c r="A895" s="48">
        <v>45728</v>
      </c>
      <c r="B895" s="47">
        <v>43.457000000000001</v>
      </c>
    </row>
    <row r="896" spans="1:2" x14ac:dyDescent="0.35">
      <c r="A896" s="48">
        <v>45729</v>
      </c>
      <c r="B896" s="47">
        <v>43.564</v>
      </c>
    </row>
    <row r="897" spans="1:2" x14ac:dyDescent="0.35">
      <c r="A897" s="48">
        <v>45730</v>
      </c>
      <c r="B897" s="47">
        <v>44.069000000000003</v>
      </c>
    </row>
    <row r="898" spans="1:2" x14ac:dyDescent="0.35">
      <c r="A898" s="48">
        <v>45731</v>
      </c>
      <c r="B898" s="47">
        <v>43.555</v>
      </c>
    </row>
    <row r="899" spans="1:2" x14ac:dyDescent="0.35">
      <c r="A899" s="48">
        <v>45732</v>
      </c>
      <c r="B899" s="47">
        <v>43.555</v>
      </c>
    </row>
    <row r="900" spans="1:2" x14ac:dyDescent="0.35">
      <c r="A900" s="48">
        <v>45733</v>
      </c>
      <c r="B900" s="47">
        <v>43.743000000000002</v>
      </c>
    </row>
    <row r="901" spans="1:2" x14ac:dyDescent="0.35">
      <c r="A901" s="48">
        <v>45734</v>
      </c>
      <c r="B901" s="47">
        <v>42.96</v>
      </c>
    </row>
    <row r="902" spans="1:2" x14ac:dyDescent="0.35">
      <c r="A902" s="48">
        <v>45735</v>
      </c>
      <c r="B902" s="47">
        <v>42.88</v>
      </c>
    </row>
    <row r="903" spans="1:2" x14ac:dyDescent="0.35">
      <c r="A903" s="48">
        <v>45736</v>
      </c>
      <c r="B903" s="47">
        <v>44.848999999999997</v>
      </c>
    </row>
    <row r="904" spans="1:2" x14ac:dyDescent="0.35">
      <c r="A904" s="48">
        <v>45737</v>
      </c>
      <c r="B904" s="47">
        <v>44.951999999999998</v>
      </c>
    </row>
    <row r="905" spans="1:2" x14ac:dyDescent="0.35">
      <c r="A905" s="48">
        <v>45738</v>
      </c>
      <c r="B905" s="47">
        <v>44.813000000000002</v>
      </c>
    </row>
    <row r="906" spans="1:2" x14ac:dyDescent="0.35">
      <c r="A906" s="48">
        <v>45739</v>
      </c>
      <c r="B906" s="47">
        <v>44.813000000000002</v>
      </c>
    </row>
    <row r="907" spans="1:2" x14ac:dyDescent="0.35">
      <c r="A907" s="48">
        <v>45740</v>
      </c>
      <c r="B907" s="47">
        <v>44.847000000000001</v>
      </c>
    </row>
    <row r="908" spans="1:2" x14ac:dyDescent="0.35">
      <c r="A908" s="48">
        <v>45741</v>
      </c>
      <c r="B908" s="47">
        <v>44.122</v>
      </c>
    </row>
    <row r="909" spans="1:2" x14ac:dyDescent="0.35">
      <c r="A909" s="48">
        <v>45742</v>
      </c>
      <c r="B909" s="47">
        <v>43.914999999999999</v>
      </c>
    </row>
    <row r="910" spans="1:2" x14ac:dyDescent="0.35">
      <c r="A910" s="48">
        <v>45743</v>
      </c>
      <c r="B910" s="47">
        <v>42.924999999999997</v>
      </c>
    </row>
    <row r="911" spans="1:2" x14ac:dyDescent="0.35">
      <c r="A911" s="48">
        <v>45744</v>
      </c>
      <c r="B911" s="47">
        <v>43.078000000000003</v>
      </c>
    </row>
    <row r="912" spans="1:2" x14ac:dyDescent="0.35">
      <c r="A912" s="48">
        <v>45745</v>
      </c>
      <c r="B912" s="47">
        <v>42.59</v>
      </c>
    </row>
    <row r="913" spans="1:2" x14ac:dyDescent="0.35">
      <c r="A913" s="48">
        <v>45746</v>
      </c>
      <c r="B913" s="47">
        <v>42.59</v>
      </c>
    </row>
    <row r="914" spans="1:2" x14ac:dyDescent="0.35">
      <c r="A914" s="48">
        <v>45747</v>
      </c>
      <c r="B914" s="47">
        <v>42.603000000000002</v>
      </c>
    </row>
    <row r="915" spans="1:2" x14ac:dyDescent="0.35">
      <c r="A915" s="48">
        <v>45748</v>
      </c>
      <c r="B915" s="129">
        <v>42.706000000000003</v>
      </c>
    </row>
    <row r="916" spans="1:2" x14ac:dyDescent="0.35">
      <c r="A916" s="48">
        <v>45749</v>
      </c>
      <c r="B916" s="129">
        <v>43.991999999999997</v>
      </c>
    </row>
    <row r="917" spans="1:2" x14ac:dyDescent="0.35">
      <c r="A917" s="48">
        <v>45750</v>
      </c>
      <c r="B917" s="129">
        <v>43.838000000000001</v>
      </c>
    </row>
    <row r="918" spans="1:2" x14ac:dyDescent="0.35">
      <c r="A918" s="48">
        <v>45751</v>
      </c>
      <c r="B918" s="129">
        <v>41.384</v>
      </c>
    </row>
    <row r="919" spans="1:2" x14ac:dyDescent="0.35">
      <c r="A919" s="48">
        <v>45752</v>
      </c>
      <c r="B919" s="129">
        <v>38.753999999999998</v>
      </c>
    </row>
    <row r="920" spans="1:2" x14ac:dyDescent="0.35">
      <c r="A920" s="48">
        <v>45753</v>
      </c>
      <c r="B920" s="129">
        <v>38.753999999999998</v>
      </c>
    </row>
    <row r="921" spans="1:2" x14ac:dyDescent="0.35">
      <c r="A921" s="48">
        <v>45754</v>
      </c>
      <c r="B921" s="129">
        <v>39.543999999999997</v>
      </c>
    </row>
    <row r="922" spans="1:2" x14ac:dyDescent="0.35">
      <c r="A922" s="48">
        <v>45755</v>
      </c>
      <c r="B922" s="129">
        <v>38.963000000000001</v>
      </c>
    </row>
    <row r="923" spans="1:2" x14ac:dyDescent="0.35">
      <c r="A923" s="48">
        <v>45756</v>
      </c>
      <c r="B923" s="129">
        <v>39.396999999999998</v>
      </c>
    </row>
    <row r="924" spans="1:2" x14ac:dyDescent="0.35">
      <c r="A924" s="48">
        <v>45757</v>
      </c>
      <c r="B924" s="129">
        <v>37.119999999999997</v>
      </c>
    </row>
    <row r="925" spans="1:2" x14ac:dyDescent="0.35">
      <c r="A925" s="48">
        <v>45758</v>
      </c>
      <c r="B925" s="129">
        <v>37.033000000000001</v>
      </c>
    </row>
    <row r="926" spans="1:2" x14ac:dyDescent="0.35">
      <c r="A926" s="48">
        <v>45759</v>
      </c>
      <c r="B926" s="129">
        <v>35.804000000000002</v>
      </c>
    </row>
    <row r="927" spans="1:2" x14ac:dyDescent="0.35">
      <c r="A927" s="48">
        <v>45760</v>
      </c>
      <c r="B927" s="129">
        <v>35.804000000000002</v>
      </c>
    </row>
    <row r="928" spans="1:2" x14ac:dyDescent="0.35">
      <c r="A928" s="48">
        <v>45761</v>
      </c>
      <c r="B928" s="129">
        <v>36.095999999999997</v>
      </c>
    </row>
    <row r="929" spans="1:2" x14ac:dyDescent="0.35">
      <c r="A929" s="48">
        <v>45762</v>
      </c>
      <c r="B929" s="129">
        <v>37.433999999999997</v>
      </c>
    </row>
    <row r="930" spans="1:2" x14ac:dyDescent="0.35">
      <c r="A930" s="48">
        <v>45763</v>
      </c>
      <c r="B930" s="129">
        <v>37.893000000000001</v>
      </c>
    </row>
    <row r="931" spans="1:2" x14ac:dyDescent="0.35">
      <c r="A931" s="48">
        <v>45764</v>
      </c>
      <c r="B931" s="129">
        <v>37.948999999999998</v>
      </c>
    </row>
    <row r="932" spans="1:2" x14ac:dyDescent="0.35">
      <c r="A932" s="48">
        <v>45765</v>
      </c>
      <c r="B932" s="129">
        <v>37.863</v>
      </c>
    </row>
    <row r="933" spans="1:2" x14ac:dyDescent="0.35">
      <c r="A933" s="48">
        <v>45766</v>
      </c>
      <c r="B933" s="129">
        <v>37.863</v>
      </c>
    </row>
    <row r="934" spans="1:2" x14ac:dyDescent="0.35">
      <c r="A934" s="48">
        <v>45767</v>
      </c>
      <c r="B934" s="129">
        <v>37.863</v>
      </c>
    </row>
    <row r="935" spans="1:2" x14ac:dyDescent="0.35">
      <c r="A935" s="48">
        <v>45768</v>
      </c>
      <c r="B935" s="129">
        <v>37.863</v>
      </c>
    </row>
    <row r="936" spans="1:2" x14ac:dyDescent="0.35">
      <c r="A936" s="48">
        <v>45769</v>
      </c>
      <c r="B936" s="129">
        <v>38.195999999999998</v>
      </c>
    </row>
    <row r="937" spans="1:2" x14ac:dyDescent="0.35">
      <c r="A937" s="48">
        <v>45770</v>
      </c>
      <c r="B937" s="129">
        <v>36.706000000000003</v>
      </c>
    </row>
    <row r="938" spans="1:2" x14ac:dyDescent="0.35">
      <c r="A938" s="48">
        <v>45771</v>
      </c>
      <c r="B938" s="129">
        <v>36.642000000000003</v>
      </c>
    </row>
    <row r="939" spans="1:2" x14ac:dyDescent="0.35">
      <c r="A939" s="48">
        <v>45772</v>
      </c>
      <c r="B939" s="129">
        <v>35.481999999999999</v>
      </c>
    </row>
    <row r="940" spans="1:2" x14ac:dyDescent="0.35">
      <c r="A940" s="48">
        <v>45773</v>
      </c>
      <c r="B940" s="129">
        <v>34.823999999999998</v>
      </c>
    </row>
    <row r="941" spans="1:2" x14ac:dyDescent="0.35">
      <c r="A941" s="48">
        <v>45774</v>
      </c>
      <c r="B941" s="129">
        <v>34.823999999999998</v>
      </c>
    </row>
    <row r="942" spans="1:2" x14ac:dyDescent="0.35">
      <c r="A942" s="48">
        <v>45775</v>
      </c>
      <c r="B942" s="129">
        <v>35.036000000000001</v>
      </c>
    </row>
    <row r="943" spans="1:2" x14ac:dyDescent="0.35">
      <c r="A943" s="48">
        <v>45776</v>
      </c>
      <c r="B943" s="129">
        <v>34.58</v>
      </c>
    </row>
    <row r="944" spans="1:2" x14ac:dyDescent="0.35">
      <c r="A944" s="48">
        <v>45777</v>
      </c>
      <c r="B944" s="129">
        <v>33.945999999999998</v>
      </c>
    </row>
    <row r="945" spans="1:2" x14ac:dyDescent="0.35">
      <c r="A945" s="48">
        <v>45778</v>
      </c>
      <c r="B945" s="47">
        <v>34.177</v>
      </c>
    </row>
    <row r="946" spans="1:2" x14ac:dyDescent="0.35">
      <c r="A946" s="48">
        <v>45779</v>
      </c>
      <c r="B946" s="47">
        <v>34.162999999999997</v>
      </c>
    </row>
    <row r="947" spans="1:2" x14ac:dyDescent="0.35">
      <c r="A947" s="48">
        <v>45780</v>
      </c>
      <c r="B947" s="47">
        <v>35.439</v>
      </c>
    </row>
    <row r="948" spans="1:2" x14ac:dyDescent="0.35">
      <c r="A948" s="48">
        <v>45781</v>
      </c>
      <c r="B948" s="47">
        <v>35.439</v>
      </c>
    </row>
    <row r="949" spans="1:2" x14ac:dyDescent="0.35">
      <c r="A949" s="48">
        <v>45782</v>
      </c>
      <c r="B949" s="47">
        <v>35.439</v>
      </c>
    </row>
    <row r="950" spans="1:2" x14ac:dyDescent="0.35">
      <c r="A950" s="48">
        <v>45783</v>
      </c>
      <c r="B950" s="47">
        <v>35.656999999999996</v>
      </c>
    </row>
    <row r="951" spans="1:2" x14ac:dyDescent="0.35">
      <c r="A951" s="48">
        <v>45784</v>
      </c>
      <c r="B951" s="47">
        <v>37.524000000000001</v>
      </c>
    </row>
    <row r="952" spans="1:2" x14ac:dyDescent="0.35">
      <c r="A952" s="48">
        <v>45785</v>
      </c>
      <c r="B952" s="47">
        <v>37.692999999999998</v>
      </c>
    </row>
    <row r="953" spans="1:2" x14ac:dyDescent="0.35">
      <c r="A953" s="48">
        <v>45786</v>
      </c>
      <c r="B953" s="47">
        <v>38.055999999999997</v>
      </c>
    </row>
    <row r="954" spans="1:2" x14ac:dyDescent="0.35">
      <c r="A954" s="48">
        <v>45787</v>
      </c>
      <c r="B954" s="47">
        <v>37.731999999999999</v>
      </c>
    </row>
    <row r="955" spans="1:2" x14ac:dyDescent="0.35">
      <c r="A955" s="48">
        <v>45788</v>
      </c>
      <c r="B955" s="47">
        <v>37.731999999999999</v>
      </c>
    </row>
    <row r="956" spans="1:2" x14ac:dyDescent="0.35">
      <c r="A956" s="48">
        <v>45789</v>
      </c>
      <c r="B956" s="47">
        <v>37.764000000000003</v>
      </c>
    </row>
    <row r="957" spans="1:2" x14ac:dyDescent="0.35">
      <c r="A957" s="48">
        <v>45790</v>
      </c>
      <c r="B957" s="47">
        <v>38.878</v>
      </c>
    </row>
    <row r="958" spans="1:2" x14ac:dyDescent="0.35">
      <c r="A958" s="48">
        <v>45791</v>
      </c>
      <c r="B958" s="47">
        <v>38.646999999999998</v>
      </c>
    </row>
    <row r="959" spans="1:2" x14ac:dyDescent="0.35">
      <c r="A959" s="48">
        <v>45792</v>
      </c>
      <c r="B959" s="47">
        <v>38.223999999999997</v>
      </c>
    </row>
    <row r="960" spans="1:2" x14ac:dyDescent="0.35">
      <c r="A960" s="48">
        <v>45793</v>
      </c>
      <c r="B960" s="47">
        <v>38.064999999999998</v>
      </c>
    </row>
    <row r="961" spans="1:2" x14ac:dyDescent="0.35">
      <c r="A961" s="48">
        <v>45794</v>
      </c>
      <c r="B961" s="47">
        <v>38.399000000000001</v>
      </c>
    </row>
    <row r="962" spans="1:2" x14ac:dyDescent="0.35">
      <c r="A962" s="48">
        <v>45795</v>
      </c>
      <c r="B962" s="47">
        <v>38.399000000000001</v>
      </c>
    </row>
    <row r="963" spans="1:2" x14ac:dyDescent="0.35">
      <c r="A963" s="48">
        <v>45796</v>
      </c>
      <c r="B963" s="47">
        <v>38.537999999999997</v>
      </c>
    </row>
    <row r="964" spans="1:2" x14ac:dyDescent="0.35">
      <c r="A964" s="48">
        <v>45797</v>
      </c>
      <c r="B964" s="47">
        <v>38.301000000000002</v>
      </c>
    </row>
    <row r="965" spans="1:2" x14ac:dyDescent="0.35">
      <c r="A965" s="48">
        <v>45798</v>
      </c>
      <c r="B965" s="47">
        <v>39.648000000000003</v>
      </c>
    </row>
    <row r="966" spans="1:2" x14ac:dyDescent="0.35">
      <c r="A966" s="48">
        <v>45799</v>
      </c>
      <c r="B966" s="47">
        <v>40.404000000000003</v>
      </c>
    </row>
    <row r="967" spans="1:2" x14ac:dyDescent="0.35">
      <c r="A967" s="48">
        <v>45800</v>
      </c>
      <c r="B967" s="47">
        <v>39.488</v>
      </c>
    </row>
    <row r="968" spans="1:2" x14ac:dyDescent="0.35">
      <c r="A968" s="48">
        <v>45801</v>
      </c>
      <c r="B968" s="47">
        <v>39.625</v>
      </c>
    </row>
    <row r="969" spans="1:2" x14ac:dyDescent="0.35">
      <c r="A969" s="48">
        <v>45802</v>
      </c>
      <c r="B969" s="47">
        <v>39.625</v>
      </c>
    </row>
    <row r="970" spans="1:2" x14ac:dyDescent="0.35">
      <c r="A970" s="48">
        <v>45803</v>
      </c>
      <c r="B970" s="47">
        <v>39.625</v>
      </c>
    </row>
    <row r="971" spans="1:2" x14ac:dyDescent="0.35">
      <c r="A971" s="48">
        <v>45804</v>
      </c>
      <c r="B971" s="47">
        <v>39.692999999999998</v>
      </c>
    </row>
    <row r="972" spans="1:2" x14ac:dyDescent="0.35">
      <c r="A972" s="48">
        <v>45805</v>
      </c>
      <c r="B972" s="47">
        <v>40.307000000000002</v>
      </c>
    </row>
    <row r="973" spans="1:2" x14ac:dyDescent="0.35">
      <c r="A973" s="48">
        <v>45806</v>
      </c>
      <c r="B973" s="47">
        <v>39.972999999999999</v>
      </c>
    </row>
    <row r="974" spans="1:2" x14ac:dyDescent="0.35">
      <c r="A974" s="48">
        <v>45807</v>
      </c>
      <c r="B974" s="47">
        <v>39.087000000000003</v>
      </c>
    </row>
    <row r="975" spans="1:2" x14ac:dyDescent="0.35">
      <c r="A975" s="48">
        <v>45808</v>
      </c>
      <c r="B975" s="47">
        <v>37.664999999999999</v>
      </c>
    </row>
    <row r="976" spans="1:2" x14ac:dyDescent="0.35">
      <c r="A976" s="48">
        <v>45809</v>
      </c>
      <c r="B976" s="47">
        <v>37.664999999999999</v>
      </c>
    </row>
    <row r="977" spans="1:2" x14ac:dyDescent="0.35">
      <c r="A977" s="48">
        <v>45810</v>
      </c>
      <c r="B977" s="47">
        <v>37.843000000000004</v>
      </c>
    </row>
    <row r="978" spans="1:2" x14ac:dyDescent="0.35">
      <c r="A978" s="48">
        <v>45811</v>
      </c>
      <c r="B978" s="47">
        <v>38.351999999999997</v>
      </c>
    </row>
    <row r="979" spans="1:2" x14ac:dyDescent="0.35">
      <c r="A979" s="48">
        <v>45812</v>
      </c>
      <c r="B979" s="47">
        <v>38.926000000000002</v>
      </c>
    </row>
    <row r="980" spans="1:2" x14ac:dyDescent="0.35">
      <c r="A980" s="48">
        <v>45813</v>
      </c>
      <c r="B980" s="47">
        <v>39.802999999999997</v>
      </c>
    </row>
    <row r="981" spans="1:2" x14ac:dyDescent="0.35">
      <c r="A981" s="48">
        <v>45814</v>
      </c>
      <c r="B981" s="47">
        <v>40.045999999999999</v>
      </c>
    </row>
    <row r="982" spans="1:2" x14ac:dyDescent="0.35">
      <c r="A982" s="48">
        <v>45815</v>
      </c>
      <c r="B982" s="47">
        <v>39.698999999999998</v>
      </c>
    </row>
    <row r="983" spans="1:2" x14ac:dyDescent="0.35">
      <c r="A983" s="48">
        <v>45816</v>
      </c>
      <c r="B983" s="47">
        <v>39.698999999999998</v>
      </c>
    </row>
    <row r="984" spans="1:2" x14ac:dyDescent="0.35">
      <c r="A984" s="48">
        <v>45817</v>
      </c>
      <c r="B984" s="47">
        <v>39.823</v>
      </c>
    </row>
    <row r="985" spans="1:2" x14ac:dyDescent="0.35">
      <c r="A985" s="48">
        <v>45818</v>
      </c>
      <c r="B985" s="47">
        <v>39.656999999999996</v>
      </c>
    </row>
    <row r="986" spans="1:2" x14ac:dyDescent="0.35">
      <c r="A986" s="48">
        <v>45819</v>
      </c>
      <c r="B986" s="47">
        <v>38.899000000000001</v>
      </c>
    </row>
    <row r="987" spans="1:2" x14ac:dyDescent="0.35">
      <c r="A987" s="48">
        <v>45820</v>
      </c>
      <c r="B987" s="47">
        <v>39.509</v>
      </c>
    </row>
    <row r="988" spans="1:2" x14ac:dyDescent="0.35">
      <c r="A988" s="48">
        <v>45821</v>
      </c>
      <c r="B988" s="47">
        <v>40.115000000000002</v>
      </c>
    </row>
    <row r="989" spans="1:2" x14ac:dyDescent="0.35">
      <c r="A989" s="48">
        <v>45822</v>
      </c>
      <c r="B989" s="47">
        <v>41.942</v>
      </c>
    </row>
    <row r="990" spans="1:2" x14ac:dyDescent="0.35">
      <c r="A990" s="48">
        <v>45823</v>
      </c>
      <c r="B990" s="47">
        <v>41.942</v>
      </c>
    </row>
    <row r="991" spans="1:2" x14ac:dyDescent="0.35">
      <c r="A991" s="48">
        <v>45824</v>
      </c>
      <c r="B991" s="47">
        <v>42.042000000000002</v>
      </c>
    </row>
    <row r="992" spans="1:2" x14ac:dyDescent="0.35">
      <c r="A992" s="48">
        <v>45825</v>
      </c>
      <c r="B992" s="47">
        <v>42.442999999999998</v>
      </c>
    </row>
    <row r="993" spans="1:2" x14ac:dyDescent="0.35">
      <c r="A993" s="48">
        <v>45826</v>
      </c>
      <c r="B993" s="47">
        <v>42.808999999999997</v>
      </c>
    </row>
    <row r="994" spans="1:2" x14ac:dyDescent="0.35">
      <c r="A994" s="48">
        <v>45827</v>
      </c>
      <c r="B994" s="47">
        <v>43.497</v>
      </c>
    </row>
    <row r="995" spans="1:2" x14ac:dyDescent="0.35">
      <c r="A995" s="48">
        <v>45828</v>
      </c>
      <c r="B995" s="47">
        <v>44.67</v>
      </c>
    </row>
    <row r="996" spans="1:2" x14ac:dyDescent="0.35">
      <c r="A996" s="48">
        <v>45829</v>
      </c>
      <c r="B996" s="47">
        <v>44.485999999999997</v>
      </c>
    </row>
    <row r="997" spans="1:2" x14ac:dyDescent="0.35">
      <c r="A997" s="48">
        <v>45830</v>
      </c>
      <c r="B997" s="47">
        <v>44.485999999999997</v>
      </c>
    </row>
    <row r="998" spans="1:2" x14ac:dyDescent="0.35">
      <c r="A998" s="48">
        <v>45831</v>
      </c>
      <c r="B998" s="47">
        <v>44.594000000000001</v>
      </c>
    </row>
    <row r="999" spans="1:2" x14ac:dyDescent="0.35">
      <c r="A999" s="48">
        <v>45832</v>
      </c>
      <c r="B999" s="47">
        <v>45.055</v>
      </c>
    </row>
    <row r="1000" spans="1:2" x14ac:dyDescent="0.35">
      <c r="A1000" s="48">
        <v>45833</v>
      </c>
      <c r="B1000" s="47">
        <v>40.174999999999997</v>
      </c>
    </row>
    <row r="1001" spans="1:2" x14ac:dyDescent="0.35">
      <c r="A1001" s="48">
        <v>45834</v>
      </c>
      <c r="B1001" s="47">
        <v>39.863999999999997</v>
      </c>
    </row>
    <row r="1002" spans="1:2" x14ac:dyDescent="0.35">
      <c r="A1002" s="48">
        <v>45835</v>
      </c>
      <c r="B1002" s="47">
        <v>38.645000000000003</v>
      </c>
    </row>
    <row r="1003" spans="1:2" x14ac:dyDescent="0.35">
      <c r="A1003" s="48">
        <v>45836</v>
      </c>
      <c r="B1003" s="47">
        <v>37.668999999999997</v>
      </c>
    </row>
    <row r="1004" spans="1:2" x14ac:dyDescent="0.35">
      <c r="A1004" s="48">
        <v>45837</v>
      </c>
      <c r="B1004" s="47">
        <v>37.668999999999997</v>
      </c>
    </row>
    <row r="1005" spans="1:2" x14ac:dyDescent="0.35">
      <c r="A1005" s="48">
        <v>45838</v>
      </c>
      <c r="B1005" s="47">
        <v>37.752000000000002</v>
      </c>
    </row>
    <row r="1006" spans="1:2" x14ac:dyDescent="0.35">
      <c r="A1006" s="48">
        <v>45839</v>
      </c>
      <c r="B1006" s="47">
        <v>37.164000000000001</v>
      </c>
    </row>
    <row r="1007" spans="1:2" x14ac:dyDescent="0.35">
      <c r="A1007" s="48">
        <v>45840</v>
      </c>
      <c r="B1007" s="47">
        <v>37.345999999999997</v>
      </c>
    </row>
    <row r="1008" spans="1:2" x14ac:dyDescent="0.35">
      <c r="A1008" s="48">
        <v>45841</v>
      </c>
      <c r="B1008" s="47">
        <v>37.716999999999999</v>
      </c>
    </row>
    <row r="1009" spans="1:2" x14ac:dyDescent="0.35">
      <c r="A1009" s="48">
        <v>45842</v>
      </c>
      <c r="B1009" s="47">
        <v>37.74</v>
      </c>
    </row>
    <row r="1010" spans="1:2" x14ac:dyDescent="0.35">
      <c r="A1010" s="48">
        <v>45843</v>
      </c>
      <c r="B1010" s="47">
        <v>37.436</v>
      </c>
    </row>
    <row r="1011" spans="1:2" x14ac:dyDescent="0.35">
      <c r="A1011" s="48">
        <v>45844</v>
      </c>
      <c r="B1011" s="47">
        <v>37.436</v>
      </c>
    </row>
    <row r="1012" spans="1:2" x14ac:dyDescent="0.35">
      <c r="A1012" s="48">
        <v>45845</v>
      </c>
      <c r="B1012" s="47">
        <v>37.512</v>
      </c>
    </row>
    <row r="1013" spans="1:2" x14ac:dyDescent="0.35">
      <c r="A1013" s="48">
        <v>45846</v>
      </c>
      <c r="B1013" s="47">
        <v>37.423000000000002</v>
      </c>
    </row>
    <row r="1014" spans="1:2" x14ac:dyDescent="0.35">
      <c r="A1014" s="48">
        <v>45847</v>
      </c>
      <c r="B1014" s="47">
        <v>37.936</v>
      </c>
    </row>
    <row r="1015" spans="1:2" x14ac:dyDescent="0.35">
      <c r="A1015" s="48">
        <v>45848</v>
      </c>
      <c r="B1015" s="47">
        <v>38.241999999999997</v>
      </c>
    </row>
    <row r="1016" spans="1:2" x14ac:dyDescent="0.35">
      <c r="A1016" s="48">
        <v>45849</v>
      </c>
      <c r="B1016" s="47">
        <v>38.643000000000001</v>
      </c>
    </row>
    <row r="1017" spans="1:2" x14ac:dyDescent="0.35">
      <c r="A1017" s="48">
        <v>45850</v>
      </c>
      <c r="B1017" s="47">
        <v>38.668999999999997</v>
      </c>
    </row>
    <row r="1018" spans="1:2" x14ac:dyDescent="0.35">
      <c r="A1018" s="48">
        <v>45851</v>
      </c>
      <c r="B1018" s="47">
        <v>38.668999999999997</v>
      </c>
    </row>
    <row r="1019" spans="1:2" x14ac:dyDescent="0.35">
      <c r="A1019" s="48">
        <v>45852</v>
      </c>
      <c r="B1019" s="47">
        <v>38.764000000000003</v>
      </c>
    </row>
    <row r="1020" spans="1:2" x14ac:dyDescent="0.35">
      <c r="A1020" s="48">
        <v>45853</v>
      </c>
      <c r="B1020" s="47">
        <v>39.185000000000002</v>
      </c>
    </row>
    <row r="1021" spans="1:2" x14ac:dyDescent="0.35">
      <c r="A1021" s="48">
        <v>45854</v>
      </c>
      <c r="B1021" s="47">
        <v>38.012999999999998</v>
      </c>
    </row>
    <row r="1022" spans="1:2" x14ac:dyDescent="0.35">
      <c r="A1022" s="48">
        <v>45855</v>
      </c>
      <c r="B1022" s="47">
        <v>38.103999999999999</v>
      </c>
    </row>
    <row r="1023" spans="1:2" x14ac:dyDescent="0.35">
      <c r="A1023" s="48">
        <v>45856</v>
      </c>
      <c r="B1023" s="47">
        <v>38.177</v>
      </c>
    </row>
    <row r="1024" spans="1:2" x14ac:dyDescent="0.35">
      <c r="A1024" s="48">
        <v>45857</v>
      </c>
      <c r="B1024" s="47">
        <v>37.344999999999999</v>
      </c>
    </row>
    <row r="1025" spans="1:2" x14ac:dyDescent="0.35">
      <c r="A1025" s="48">
        <v>45858</v>
      </c>
      <c r="B1025" s="47">
        <v>37.344999999999999</v>
      </c>
    </row>
    <row r="1026" spans="1:2" x14ac:dyDescent="0.35">
      <c r="A1026" s="48">
        <v>45859</v>
      </c>
      <c r="B1026" s="47">
        <v>37.402999999999999</v>
      </c>
    </row>
    <row r="1027" spans="1:2" x14ac:dyDescent="0.35">
      <c r="A1027" s="48">
        <v>45860</v>
      </c>
      <c r="B1027" s="47">
        <v>36.915999999999997</v>
      </c>
    </row>
    <row r="1028" spans="1:2" x14ac:dyDescent="0.35">
      <c r="A1028" s="48">
        <v>45861</v>
      </c>
      <c r="B1028" s="47">
        <v>36.615000000000002</v>
      </c>
    </row>
    <row r="1029" spans="1:2" x14ac:dyDescent="0.35">
      <c r="A1029" s="48">
        <v>45862</v>
      </c>
      <c r="B1029" s="47">
        <v>36.606999999999999</v>
      </c>
    </row>
    <row r="1030" spans="1:2" x14ac:dyDescent="0.35">
      <c r="A1030" s="48">
        <v>45863</v>
      </c>
      <c r="B1030" s="47">
        <v>35.75</v>
      </c>
    </row>
    <row r="1031" spans="1:2" x14ac:dyDescent="0.35">
      <c r="A1031" s="48">
        <v>45864</v>
      </c>
      <c r="B1031" s="47">
        <v>35.426000000000002</v>
      </c>
    </row>
    <row r="1032" spans="1:2" x14ac:dyDescent="0.35">
      <c r="A1032" s="48">
        <v>45865</v>
      </c>
      <c r="B1032" s="47">
        <v>35.426000000000002</v>
      </c>
    </row>
    <row r="1033" spans="1:2" x14ac:dyDescent="0.35">
      <c r="A1033" s="48">
        <v>45866</v>
      </c>
      <c r="B1033" s="47">
        <v>35.662999999999997</v>
      </c>
    </row>
    <row r="1034" spans="1:2" x14ac:dyDescent="0.35">
      <c r="A1034" s="48">
        <v>45867</v>
      </c>
      <c r="B1034" s="47">
        <v>35.561999999999998</v>
      </c>
    </row>
    <row r="1035" spans="1:2" x14ac:dyDescent="0.35">
      <c r="A1035" s="48">
        <v>45868</v>
      </c>
      <c r="B1035" s="47">
        <v>37.137</v>
      </c>
    </row>
    <row r="1036" spans="1:2" x14ac:dyDescent="0.35">
      <c r="A1036" s="48">
        <v>45869</v>
      </c>
      <c r="B1036" s="47">
        <v>37.494999999999997</v>
      </c>
    </row>
    <row r="1037" spans="1:2" x14ac:dyDescent="0.35">
      <c r="A1037" s="48">
        <v>45870</v>
      </c>
      <c r="B1037" s="47">
        <v>38.06</v>
      </c>
    </row>
    <row r="1038" spans="1:2" x14ac:dyDescent="0.35">
      <c r="A1038" s="48">
        <v>45871</v>
      </c>
      <c r="B1038" s="47">
        <v>37.243000000000002</v>
      </c>
    </row>
    <row r="1039" spans="1:2" x14ac:dyDescent="0.35">
      <c r="A1039" s="48">
        <v>45872</v>
      </c>
      <c r="B1039" s="47">
        <v>37.243000000000002</v>
      </c>
    </row>
    <row r="1040" spans="1:2" x14ac:dyDescent="0.35">
      <c r="A1040" s="48">
        <v>45873</v>
      </c>
      <c r="B1040" s="47">
        <v>37.226999999999997</v>
      </c>
    </row>
    <row r="1041" spans="1:2" x14ac:dyDescent="0.35">
      <c r="A1041" s="48">
        <v>45874</v>
      </c>
      <c r="B1041" s="47">
        <v>36.651000000000003</v>
      </c>
    </row>
    <row r="1042" spans="1:2" x14ac:dyDescent="0.35">
      <c r="A1042" s="48">
        <v>45875</v>
      </c>
      <c r="B1042" s="47">
        <v>36.654000000000003</v>
      </c>
    </row>
    <row r="1043" spans="1:2" x14ac:dyDescent="0.35">
      <c r="A1043" s="48">
        <v>45876</v>
      </c>
      <c r="B1043" s="47">
        <v>36.375999999999998</v>
      </c>
    </row>
    <row r="1044" spans="1:2" x14ac:dyDescent="0.35">
      <c r="A1044" s="48">
        <v>45877</v>
      </c>
      <c r="B1044" s="47">
        <v>35.804000000000002</v>
      </c>
    </row>
    <row r="1045" spans="1:2" x14ac:dyDescent="0.35">
      <c r="A1045" s="48">
        <v>45878</v>
      </c>
      <c r="B1045" s="47">
        <v>35.555999999999997</v>
      </c>
    </row>
    <row r="1046" spans="1:2" x14ac:dyDescent="0.35">
      <c r="A1046" s="48">
        <v>45879</v>
      </c>
      <c r="B1046" s="47">
        <v>35.555999999999997</v>
      </c>
    </row>
    <row r="1047" spans="1:2" x14ac:dyDescent="0.35">
      <c r="A1047" s="48">
        <v>45880</v>
      </c>
      <c r="B1047" s="47">
        <v>35.823999999999998</v>
      </c>
    </row>
    <row r="1048" spans="1:2" x14ac:dyDescent="0.35">
      <c r="A1048" s="48">
        <v>45881</v>
      </c>
      <c r="B1048" s="47">
        <v>35.704999999999998</v>
      </c>
    </row>
    <row r="1049" spans="1:2" x14ac:dyDescent="0.35">
      <c r="A1049" s="48">
        <v>45882</v>
      </c>
      <c r="B1049" s="47">
        <v>35.414999999999999</v>
      </c>
    </row>
    <row r="1050" spans="1:2" x14ac:dyDescent="0.35">
      <c r="A1050" s="48">
        <v>45883</v>
      </c>
      <c r="B1050" s="47">
        <v>35.618000000000002</v>
      </c>
    </row>
    <row r="1051" spans="1:2" x14ac:dyDescent="0.35">
      <c r="A1051" s="48">
        <v>45884</v>
      </c>
      <c r="B1051" s="47">
        <v>35.002000000000002</v>
      </c>
    </row>
    <row r="1052" spans="1:2" x14ac:dyDescent="0.35">
      <c r="A1052" s="48">
        <v>45885</v>
      </c>
      <c r="B1052" s="47">
        <v>34.488</v>
      </c>
    </row>
    <row r="1053" spans="1:2" x14ac:dyDescent="0.35">
      <c r="A1053" s="48">
        <v>45886</v>
      </c>
      <c r="B1053" s="47">
        <v>34.488</v>
      </c>
    </row>
    <row r="1054" spans="1:2" x14ac:dyDescent="0.35">
      <c r="A1054" s="48">
        <v>45887</v>
      </c>
      <c r="B1054" s="47">
        <v>34.572000000000003</v>
      </c>
    </row>
    <row r="1055" spans="1:2" x14ac:dyDescent="0.35">
      <c r="A1055" s="48">
        <v>45888</v>
      </c>
      <c r="B1055" s="47">
        <v>34.130000000000003</v>
      </c>
    </row>
    <row r="1056" spans="1:2" x14ac:dyDescent="0.35">
      <c r="A1056" s="48">
        <v>45889</v>
      </c>
      <c r="B1056" s="47">
        <v>34.209000000000003</v>
      </c>
    </row>
    <row r="1057" spans="1:2" x14ac:dyDescent="0.35">
      <c r="A1057" s="48">
        <v>45890</v>
      </c>
      <c r="B1057" s="47">
        <v>34.811</v>
      </c>
    </row>
    <row r="1058" spans="1:2" x14ac:dyDescent="0.35">
      <c r="A1058" s="48">
        <v>45891</v>
      </c>
      <c r="B1058" s="47">
        <v>35.893000000000001</v>
      </c>
    </row>
    <row r="1059" spans="1:2" x14ac:dyDescent="0.35">
      <c r="A1059" s="48">
        <v>45892</v>
      </c>
      <c r="B1059" s="47">
        <v>36.357999999999997</v>
      </c>
    </row>
    <row r="1060" spans="1:2" x14ac:dyDescent="0.35">
      <c r="A1060" s="48">
        <v>45893</v>
      </c>
      <c r="B1060" s="47">
        <v>36.357999999999997</v>
      </c>
    </row>
    <row r="1061" spans="1:2" x14ac:dyDescent="0.35">
      <c r="A1061" s="48">
        <v>45894</v>
      </c>
      <c r="B1061" s="47">
        <v>36.357999999999997</v>
      </c>
    </row>
    <row r="1062" spans="1:2" x14ac:dyDescent="0.35">
      <c r="A1062" s="48">
        <v>45895</v>
      </c>
      <c r="B1062" s="47">
        <v>36.496000000000002</v>
      </c>
    </row>
    <row r="1063" spans="1:2" x14ac:dyDescent="0.35">
      <c r="A1063" s="48">
        <v>45896</v>
      </c>
      <c r="B1063" s="47">
        <v>36.493000000000002</v>
      </c>
    </row>
    <row r="1064" spans="1:2" x14ac:dyDescent="0.35">
      <c r="A1064" s="48">
        <v>45897</v>
      </c>
      <c r="B1064" s="47">
        <v>36.012</v>
      </c>
    </row>
    <row r="1065" spans="1:2" x14ac:dyDescent="0.35">
      <c r="A1065" s="48">
        <v>45898</v>
      </c>
      <c r="B1065" s="47">
        <v>34.892000000000003</v>
      </c>
    </row>
    <row r="1066" spans="1:2" x14ac:dyDescent="0.35">
      <c r="A1066" s="48">
        <v>45899</v>
      </c>
      <c r="B1066" s="47">
        <v>34.302999999999997</v>
      </c>
    </row>
    <row r="1067" spans="1:2" x14ac:dyDescent="0.35">
      <c r="A1067" s="48">
        <v>45900</v>
      </c>
      <c r="B1067" s="47">
        <v>34.302999999999997</v>
      </c>
    </row>
    <row r="1068" spans="1:2" x14ac:dyDescent="0.35">
      <c r="A1068" s="48">
        <v>45901</v>
      </c>
      <c r="B1068" s="47">
        <v>34.246000000000002</v>
      </c>
    </row>
    <row r="1069" spans="1:2" x14ac:dyDescent="0.35">
      <c r="A1069" s="48">
        <v>45902</v>
      </c>
      <c r="B1069" s="47">
        <v>34.417000000000002</v>
      </c>
    </row>
    <row r="1070" spans="1:2" x14ac:dyDescent="0.35">
      <c r="A1070" s="48">
        <v>45903</v>
      </c>
      <c r="B1070" s="47">
        <v>34.423000000000002</v>
      </c>
    </row>
    <row r="1071" spans="1:2" x14ac:dyDescent="0.35">
      <c r="A1071" s="48">
        <v>45904</v>
      </c>
      <c r="B1071" s="47">
        <v>34.261000000000003</v>
      </c>
    </row>
    <row r="1072" spans="1:2" x14ac:dyDescent="0.35">
      <c r="A1072" s="48">
        <v>45905</v>
      </c>
      <c r="B1072" s="47">
        <v>34.320999999999998</v>
      </c>
    </row>
    <row r="1073" spans="1:2" x14ac:dyDescent="0.35">
      <c r="A1073" s="48">
        <v>45906</v>
      </c>
      <c r="B1073" s="47">
        <v>34.406999999999996</v>
      </c>
    </row>
    <row r="1074" spans="1:2" x14ac:dyDescent="0.35">
      <c r="A1074" s="48">
        <v>45907</v>
      </c>
      <c r="B1074" s="47">
        <v>34.406999999999996</v>
      </c>
    </row>
    <row r="1075" spans="1:2" x14ac:dyDescent="0.35">
      <c r="A1075" s="48">
        <v>45908</v>
      </c>
      <c r="B1075" s="47">
        <v>34.536999999999999</v>
      </c>
    </row>
    <row r="1076" spans="1:2" x14ac:dyDescent="0.35">
      <c r="A1076" s="48">
        <v>45909</v>
      </c>
      <c r="B1076" s="47">
        <v>35.631</v>
      </c>
    </row>
    <row r="1077" spans="1:2" x14ac:dyDescent="0.35">
      <c r="A1077" s="48">
        <v>45910</v>
      </c>
      <c r="B1077" s="47">
        <v>35.591999999999999</v>
      </c>
    </row>
    <row r="1078" spans="1:2" x14ac:dyDescent="0.35">
      <c r="A1078" s="48">
        <v>45911</v>
      </c>
      <c r="B1078" s="47">
        <v>35.622999999999998</v>
      </c>
    </row>
    <row r="1079" spans="1:2" x14ac:dyDescent="0.35">
      <c r="A1079" s="48">
        <v>45912</v>
      </c>
      <c r="B1079" s="47">
        <v>34.825000000000003</v>
      </c>
    </row>
    <row r="1080" spans="1:2" x14ac:dyDescent="0.35">
      <c r="A1080" s="48">
        <v>45913</v>
      </c>
      <c r="B1080" s="47">
        <v>34.459000000000003</v>
      </c>
    </row>
    <row r="1081" spans="1:2" x14ac:dyDescent="0.35">
      <c r="A1081" s="48">
        <v>45914</v>
      </c>
      <c r="B1081" s="47">
        <v>34.459000000000003</v>
      </c>
    </row>
    <row r="1082" spans="1:2" x14ac:dyDescent="0.35">
      <c r="A1082" s="48">
        <v>45915</v>
      </c>
      <c r="B1082" s="47">
        <v>34.555</v>
      </c>
    </row>
    <row r="1083" spans="1:2" x14ac:dyDescent="0.35">
      <c r="A1083" s="48">
        <v>45916</v>
      </c>
      <c r="B1083" s="47">
        <v>34.460999999999999</v>
      </c>
    </row>
    <row r="1084" spans="1:2" x14ac:dyDescent="0.35">
      <c r="A1084" s="48">
        <v>45917</v>
      </c>
      <c r="B1084" s="47">
        <v>34.412999999999997</v>
      </c>
    </row>
    <row r="1085" spans="1:2" x14ac:dyDescent="0.35">
      <c r="A1085" s="48">
        <v>45918</v>
      </c>
      <c r="B1085" s="47">
        <v>34.689</v>
      </c>
    </row>
    <row r="1086" spans="1:2" x14ac:dyDescent="0.35">
      <c r="A1086" s="48">
        <v>45919</v>
      </c>
      <c r="B1086" s="47">
        <v>35.012</v>
      </c>
    </row>
    <row r="1087" spans="1:2" x14ac:dyDescent="0.35">
      <c r="A1087" s="48">
        <v>45920</v>
      </c>
      <c r="B1087" s="47">
        <v>34.578000000000003</v>
      </c>
    </row>
    <row r="1088" spans="1:2" x14ac:dyDescent="0.35">
      <c r="A1088" s="48">
        <v>45921</v>
      </c>
      <c r="B1088" s="47">
        <v>34.578000000000003</v>
      </c>
    </row>
    <row r="1089" spans="1:2" x14ac:dyDescent="0.35">
      <c r="A1089" s="48">
        <v>45922</v>
      </c>
      <c r="B1089" s="47">
        <v>34.673000000000002</v>
      </c>
    </row>
    <row r="1090" spans="1:2" x14ac:dyDescent="0.35">
      <c r="A1090" s="48">
        <v>45923</v>
      </c>
      <c r="B1090" s="47">
        <v>34.134</v>
      </c>
    </row>
    <row r="1091" spans="1:2" x14ac:dyDescent="0.35">
      <c r="A1091" s="48">
        <v>45924</v>
      </c>
      <c r="B1091" s="47">
        <v>34.298999999999999</v>
      </c>
    </row>
    <row r="1092" spans="1:2" x14ac:dyDescent="0.35">
      <c r="A1092" s="48">
        <v>45925</v>
      </c>
      <c r="B1092" s="47">
        <v>33.994999999999997</v>
      </c>
    </row>
    <row r="1093" spans="1:2" x14ac:dyDescent="0.35">
      <c r="A1093" s="48">
        <v>45926</v>
      </c>
      <c r="B1093" s="47">
        <v>34.353000000000002</v>
      </c>
    </row>
    <row r="1094" spans="1:2" x14ac:dyDescent="0.35">
      <c r="A1094" s="48">
        <v>45927</v>
      </c>
      <c r="B1094" s="47">
        <v>34.335999999999999</v>
      </c>
    </row>
    <row r="1095" spans="1:2" x14ac:dyDescent="0.35">
      <c r="A1095" s="48">
        <v>45928</v>
      </c>
      <c r="B1095" s="47">
        <v>34.335999999999999</v>
      </c>
    </row>
    <row r="1096" spans="1:2" x14ac:dyDescent="0.35">
      <c r="A1096" s="48">
        <v>45929</v>
      </c>
      <c r="B1096" s="47">
        <v>34.401000000000003</v>
      </c>
    </row>
    <row r="1097" spans="1:2" x14ac:dyDescent="0.35">
      <c r="A1097" s="48">
        <v>45930</v>
      </c>
      <c r="B1097" s="47">
        <v>34.149000000000001</v>
      </c>
    </row>
    <row r="1098" spans="1:2" x14ac:dyDescent="0.35">
      <c r="A1098" s="162">
        <v>45931</v>
      </c>
      <c r="B1098" s="161">
        <v>33.509</v>
      </c>
    </row>
    <row r="1099" spans="1:2" x14ac:dyDescent="0.35">
      <c r="A1099" s="162">
        <v>45932</v>
      </c>
      <c r="B1099" s="161">
        <v>33.110999999999997</v>
      </c>
    </row>
    <row r="1100" spans="1:2" x14ac:dyDescent="0.35">
      <c r="A1100" s="162">
        <v>45933</v>
      </c>
      <c r="B1100" s="161">
        <v>33.002000000000002</v>
      </c>
    </row>
    <row r="1101" spans="1:2" x14ac:dyDescent="0.35">
      <c r="A1101" s="162">
        <v>45934</v>
      </c>
      <c r="B1101" s="161">
        <v>32.969000000000001</v>
      </c>
    </row>
    <row r="1102" spans="1:2" x14ac:dyDescent="0.35">
      <c r="A1102" s="162">
        <v>45935</v>
      </c>
      <c r="B1102" s="161">
        <v>32.969000000000001</v>
      </c>
    </row>
    <row r="1103" spans="1:2" x14ac:dyDescent="0.35">
      <c r="A1103" s="162">
        <v>45936</v>
      </c>
      <c r="B1103" s="161">
        <v>33.095999999999997</v>
      </c>
    </row>
    <row r="1104" spans="1:2" x14ac:dyDescent="0.35">
      <c r="A1104" s="162">
        <v>45937</v>
      </c>
      <c r="B1104" s="161">
        <v>34.843000000000004</v>
      </c>
    </row>
    <row r="1105" spans="1:2" x14ac:dyDescent="0.35">
      <c r="A1105" s="162">
        <v>45938</v>
      </c>
      <c r="B1105" s="161">
        <v>35.262999999999998</v>
      </c>
    </row>
    <row r="1106" spans="1:2" x14ac:dyDescent="0.35">
      <c r="A1106" s="162">
        <v>45939</v>
      </c>
      <c r="B1106" s="161">
        <v>34.884999999999998</v>
      </c>
    </row>
    <row r="1107" spans="1:2" x14ac:dyDescent="0.35">
      <c r="A1107" s="162">
        <v>45940</v>
      </c>
      <c r="B1107" s="161">
        <v>34.226999999999997</v>
      </c>
    </row>
    <row r="1108" spans="1:2" x14ac:dyDescent="0.35">
      <c r="A1108" s="162">
        <v>45941</v>
      </c>
      <c r="B1108" s="161">
        <v>33.912999999999997</v>
      </c>
    </row>
    <row r="1109" spans="1:2" x14ac:dyDescent="0.35">
      <c r="A1109" s="162">
        <v>45942</v>
      </c>
      <c r="B1109" s="161">
        <v>33.912999999999997</v>
      </c>
    </row>
    <row r="1110" spans="1:2" x14ac:dyDescent="0.35">
      <c r="A1110" s="162">
        <v>45943</v>
      </c>
      <c r="B1110" s="161">
        <v>34.179000000000002</v>
      </c>
    </row>
    <row r="1111" spans="1:2" x14ac:dyDescent="0.35">
      <c r="A1111" s="162">
        <v>45944</v>
      </c>
      <c r="B1111" s="161">
        <v>34.012</v>
      </c>
    </row>
    <row r="1112" spans="1:2" x14ac:dyDescent="0.35">
      <c r="A1112" s="162">
        <v>45945</v>
      </c>
      <c r="B1112" s="161">
        <v>34.298999999999999</v>
      </c>
    </row>
    <row r="1113" spans="1:2" x14ac:dyDescent="0.35">
      <c r="A1113" s="162">
        <v>45946</v>
      </c>
      <c r="B1113" s="161">
        <v>34.231999999999999</v>
      </c>
    </row>
    <row r="1114" spans="1:2" x14ac:dyDescent="0.35">
      <c r="A1114" s="162">
        <v>45947</v>
      </c>
      <c r="B1114" s="161">
        <v>34.939</v>
      </c>
    </row>
    <row r="1115" spans="1:2" x14ac:dyDescent="0.35">
      <c r="A1115" s="162">
        <v>45948</v>
      </c>
      <c r="B1115" s="161">
        <v>34.433999999999997</v>
      </c>
    </row>
    <row r="1116" spans="1:2" x14ac:dyDescent="0.35">
      <c r="A1116" s="162">
        <v>45949</v>
      </c>
      <c r="B1116" s="161">
        <v>34.433999999999997</v>
      </c>
    </row>
    <row r="1117" spans="1:2" x14ac:dyDescent="0.35">
      <c r="A1117" s="162">
        <v>45950</v>
      </c>
      <c r="B1117" s="161">
        <v>34.722999999999999</v>
      </c>
    </row>
    <row r="1118" spans="1:2" x14ac:dyDescent="0.35">
      <c r="A1118" s="162">
        <v>45951</v>
      </c>
      <c r="B1118" s="161">
        <v>35.289000000000001</v>
      </c>
    </row>
    <row r="1119" spans="1:2" x14ac:dyDescent="0.35">
      <c r="A1119" s="162">
        <v>45952</v>
      </c>
      <c r="B1119" s="161">
        <v>34.805</v>
      </c>
    </row>
    <row r="1120" spans="1:2" x14ac:dyDescent="0.35">
      <c r="A1120" s="162">
        <v>45953</v>
      </c>
      <c r="B1120" s="161">
        <v>34.676000000000002</v>
      </c>
    </row>
    <row r="1121" spans="1:2" x14ac:dyDescent="0.35">
      <c r="A1121" s="162">
        <v>45954</v>
      </c>
      <c r="B1121" s="161">
        <v>35.009</v>
      </c>
    </row>
    <row r="1122" spans="1:2" x14ac:dyDescent="0.35">
      <c r="A1122" s="162">
        <v>45955</v>
      </c>
      <c r="B1122" s="161">
        <v>34.286999999999999</v>
      </c>
    </row>
    <row r="1123" spans="1:2" x14ac:dyDescent="0.35">
      <c r="A1123" s="162">
        <v>45956</v>
      </c>
      <c r="B1123" s="161">
        <v>34.286999999999999</v>
      </c>
    </row>
    <row r="1124" spans="1:2" x14ac:dyDescent="0.35">
      <c r="A1124" s="162">
        <v>45957</v>
      </c>
      <c r="B1124" s="161">
        <v>34.515000000000001</v>
      </c>
    </row>
    <row r="1125" spans="1:2" x14ac:dyDescent="0.35">
      <c r="A1125" s="162">
        <v>45958</v>
      </c>
      <c r="B1125" s="161">
        <v>33.92</v>
      </c>
    </row>
    <row r="1126" spans="1:2" x14ac:dyDescent="0.35">
      <c r="A1126" s="162">
        <v>45959</v>
      </c>
      <c r="B1126" s="161">
        <v>34.112000000000002</v>
      </c>
    </row>
    <row r="1127" spans="1:2" x14ac:dyDescent="0.35">
      <c r="A1127" s="162">
        <v>45960</v>
      </c>
      <c r="B1127" s="161">
        <v>34.466999999999999</v>
      </c>
    </row>
    <row r="1128" spans="1:2" x14ac:dyDescent="0.35">
      <c r="A1128" s="162">
        <v>45961</v>
      </c>
      <c r="B1128" s="161">
        <v>34.128999999999998</v>
      </c>
    </row>
    <row r="1129" spans="1:2" x14ac:dyDescent="0.35">
      <c r="A1129" s="162">
        <v>45962</v>
      </c>
      <c r="B1129" s="161">
        <v>33.113</v>
      </c>
    </row>
    <row r="1130" spans="1:2" x14ac:dyDescent="0.35">
      <c r="A1130" s="162">
        <v>45963</v>
      </c>
      <c r="B1130" s="161">
        <v>33.113</v>
      </c>
    </row>
    <row r="1131" spans="1:2" x14ac:dyDescent="0.35">
      <c r="A1131" s="162">
        <v>45964</v>
      </c>
      <c r="B1131" s="161">
        <v>33.331000000000003</v>
      </c>
    </row>
    <row r="1132" spans="1:2" x14ac:dyDescent="0.35">
      <c r="A1132" s="162">
        <v>45965</v>
      </c>
      <c r="B1132" s="161">
        <v>34.106999999999999</v>
      </c>
    </row>
    <row r="1133" spans="1:2" x14ac:dyDescent="0.35">
      <c r="A1133" s="162">
        <v>45966</v>
      </c>
      <c r="B1133" s="161">
        <v>34.76</v>
      </c>
    </row>
    <row r="1134" spans="1:2" x14ac:dyDescent="0.35">
      <c r="A1134" s="162">
        <v>45967</v>
      </c>
      <c r="B1134" s="161">
        <v>34.668999999999997</v>
      </c>
    </row>
    <row r="1135" spans="1:2" x14ac:dyDescent="0.35">
      <c r="A1135" s="162">
        <v>45968</v>
      </c>
      <c r="B1135" s="161">
        <v>34.323999999999998</v>
      </c>
    </row>
    <row r="1136" spans="1:2" x14ac:dyDescent="0.35">
      <c r="A1136" s="162">
        <v>45969</v>
      </c>
      <c r="B1136" s="161">
        <v>34.045999999999999</v>
      </c>
    </row>
    <row r="1137" spans="1:2" x14ac:dyDescent="0.35">
      <c r="A1137" s="162">
        <v>45970</v>
      </c>
      <c r="B1137" s="161">
        <v>34.045999999999999</v>
      </c>
    </row>
    <row r="1138" spans="1:2" x14ac:dyDescent="0.35">
      <c r="A1138" s="162">
        <v>45971</v>
      </c>
      <c r="B1138" s="161">
        <v>34.091999999999999</v>
      </c>
    </row>
    <row r="1139" spans="1:2" x14ac:dyDescent="0.35">
      <c r="A1139" s="162">
        <v>45972</v>
      </c>
      <c r="B1139" s="161">
        <v>33.834000000000003</v>
      </c>
    </row>
    <row r="1140" spans="1:2" x14ac:dyDescent="0.35">
      <c r="A1140" s="162">
        <v>45973</v>
      </c>
      <c r="B1140" s="161">
        <v>33.832999999999998</v>
      </c>
    </row>
    <row r="1141" spans="1:2" x14ac:dyDescent="0.35">
      <c r="A1141" s="162">
        <v>45974</v>
      </c>
      <c r="B1141" s="161">
        <v>34.11</v>
      </c>
    </row>
    <row r="1142" spans="1:2" x14ac:dyDescent="0.35">
      <c r="A1142" s="162">
        <v>45975</v>
      </c>
      <c r="B1142" s="161">
        <v>33.44</v>
      </c>
    </row>
    <row r="1143" spans="1:2" x14ac:dyDescent="0.35">
      <c r="A1143" s="162">
        <v>45976</v>
      </c>
      <c r="B1143" s="161">
        <v>33.792999999999999</v>
      </c>
    </row>
    <row r="1144" spans="1:2" x14ac:dyDescent="0.35">
      <c r="A1144" s="162">
        <v>45977</v>
      </c>
      <c r="B1144" s="161">
        <v>33.792999999999999</v>
      </c>
    </row>
    <row r="1145" spans="1:2" x14ac:dyDescent="0.35">
      <c r="A1145" s="162">
        <v>45978</v>
      </c>
      <c r="B1145" s="161">
        <v>33.838999999999999</v>
      </c>
    </row>
    <row r="1146" spans="1:2" x14ac:dyDescent="0.35">
      <c r="A1146" s="162">
        <v>45979</v>
      </c>
      <c r="B1146" s="161">
        <v>34.284999999999997</v>
      </c>
    </row>
    <row r="1147" spans="1:2" x14ac:dyDescent="0.35">
      <c r="A1147" s="162">
        <v>45980</v>
      </c>
      <c r="B1147" s="161">
        <v>34.542999999999999</v>
      </c>
    </row>
    <row r="1148" spans="1:2" x14ac:dyDescent="0.35">
      <c r="A1148" s="162">
        <v>45981</v>
      </c>
      <c r="B1148" s="161">
        <v>33.74</v>
      </c>
    </row>
    <row r="1149" spans="1:2" x14ac:dyDescent="0.35">
      <c r="A1149" s="162">
        <v>45982</v>
      </c>
      <c r="B1149" s="161">
        <v>34.091999999999999</v>
      </c>
    </row>
    <row r="1150" spans="1:2" x14ac:dyDescent="0.35">
      <c r="A1150" s="162">
        <v>45983</v>
      </c>
      <c r="B1150" s="161">
        <v>33.454999999999998</v>
      </c>
    </row>
    <row r="1151" spans="1:2" x14ac:dyDescent="0.35">
      <c r="A1151" s="162">
        <v>45984</v>
      </c>
      <c r="B1151" s="161">
        <v>33.454999999999998</v>
      </c>
    </row>
    <row r="1152" spans="1:2" x14ac:dyDescent="0.35">
      <c r="A1152" s="162">
        <v>45985</v>
      </c>
      <c r="B1152" s="161">
        <v>33.493000000000002</v>
      </c>
    </row>
    <row r="1153" spans="1:2" x14ac:dyDescent="0.35">
      <c r="A1153" s="162">
        <v>45986</v>
      </c>
      <c r="B1153" s="161">
        <v>32.671999999999997</v>
      </c>
    </row>
    <row r="1154" spans="1:2" x14ac:dyDescent="0.35">
      <c r="A1154" s="162">
        <v>45987</v>
      </c>
      <c r="B1154" s="161">
        <v>32.761000000000003</v>
      </c>
    </row>
    <row r="1155" spans="1:2" x14ac:dyDescent="0.35">
      <c r="A1155" s="162">
        <v>45988</v>
      </c>
      <c r="B1155" s="161">
        <v>32.570999999999998</v>
      </c>
    </row>
    <row r="1156" spans="1:2" x14ac:dyDescent="0.35">
      <c r="A1156" s="162">
        <v>45989</v>
      </c>
      <c r="B1156" s="161">
        <v>32.177999999999997</v>
      </c>
    </row>
    <row r="1157" spans="1:2" x14ac:dyDescent="0.35">
      <c r="A1157" s="162">
        <v>45990</v>
      </c>
      <c r="B1157" s="161">
        <v>32.091999999999999</v>
      </c>
    </row>
    <row r="1158" spans="1:2" x14ac:dyDescent="0.35">
      <c r="A1158" s="162">
        <v>45991</v>
      </c>
      <c r="B1158" s="161">
        <v>32.091999999999999</v>
      </c>
    </row>
    <row r="1159" spans="1:2" x14ac:dyDescent="0.35">
      <c r="A1159" s="162">
        <v>45992</v>
      </c>
      <c r="B1159" s="161">
        <v>32.026000000000003</v>
      </c>
    </row>
    <row r="1160" spans="1:2" x14ac:dyDescent="0.35">
      <c r="A1160" s="162">
        <v>45993</v>
      </c>
      <c r="B1160" s="161">
        <v>31.367999999999999</v>
      </c>
    </row>
    <row r="1161" spans="1:2" x14ac:dyDescent="0.35">
      <c r="A1161" s="162">
        <v>45994</v>
      </c>
      <c r="B1161" s="161">
        <v>31.071999999999999</v>
      </c>
    </row>
    <row r="1162" spans="1:2" x14ac:dyDescent="0.35">
      <c r="A1162" s="162">
        <v>45995</v>
      </c>
      <c r="B1162" s="161">
        <v>31.157</v>
      </c>
    </row>
    <row r="1163" spans="1:2" x14ac:dyDescent="0.35">
      <c r="A1163" s="162">
        <v>45996</v>
      </c>
      <c r="B1163" s="161">
        <v>30.384</v>
      </c>
    </row>
    <row r="1164" spans="1:2" x14ac:dyDescent="0.35">
      <c r="A1164" s="162">
        <v>45997</v>
      </c>
      <c r="B1164" s="161">
        <v>29.978000000000002</v>
      </c>
    </row>
    <row r="1165" spans="1:2" x14ac:dyDescent="0.35">
      <c r="A1165" s="162">
        <v>45998</v>
      </c>
      <c r="B1165" s="161">
        <v>29.978000000000002</v>
      </c>
    </row>
    <row r="1166" spans="1:2" x14ac:dyDescent="0.35">
      <c r="A1166" s="162">
        <v>45999</v>
      </c>
      <c r="B1166" s="161">
        <v>29.983000000000001</v>
      </c>
    </row>
    <row r="1167" spans="1:2" x14ac:dyDescent="0.35">
      <c r="A1167" s="162">
        <v>46000</v>
      </c>
      <c r="B1167" s="161">
        <v>30.088999999999999</v>
      </c>
    </row>
    <row r="1168" spans="1:2" x14ac:dyDescent="0.35">
      <c r="A1168" s="162">
        <v>46001</v>
      </c>
      <c r="B1168" s="161">
        <v>30.382999999999999</v>
      </c>
    </row>
    <row r="1169" spans="1:2" x14ac:dyDescent="0.35">
      <c r="A1169" s="162">
        <v>46002</v>
      </c>
      <c r="B1169" s="161">
        <v>29.649000000000001</v>
      </c>
    </row>
    <row r="1170" spans="1:2" x14ac:dyDescent="0.35">
      <c r="A1170" s="162">
        <v>46003</v>
      </c>
      <c r="B1170" s="161">
        <v>29.713000000000001</v>
      </c>
    </row>
    <row r="1171" spans="1:2" x14ac:dyDescent="0.35">
      <c r="A1171" s="162">
        <v>46004</v>
      </c>
      <c r="B1171" s="161">
        <v>30.157</v>
      </c>
    </row>
    <row r="1172" spans="1:2" x14ac:dyDescent="0.35">
      <c r="A1172" s="162">
        <v>46005</v>
      </c>
      <c r="B1172" s="161">
        <v>30.157</v>
      </c>
    </row>
    <row r="1173" spans="1:2" x14ac:dyDescent="0.35">
      <c r="A1173" s="162">
        <v>46006</v>
      </c>
      <c r="B1173" s="161">
        <v>30.244</v>
      </c>
    </row>
    <row r="1174" spans="1:2" x14ac:dyDescent="0.35">
      <c r="A1174" s="162">
        <v>46007</v>
      </c>
      <c r="B1174" s="161">
        <v>30.446000000000002</v>
      </c>
    </row>
    <row r="1175" spans="1:2" x14ac:dyDescent="0.35">
      <c r="A1175" s="162">
        <v>46008</v>
      </c>
      <c r="B1175" s="161">
        <v>29.913</v>
      </c>
    </row>
    <row r="1176" spans="1:2" x14ac:dyDescent="0.35">
      <c r="A1176" s="162">
        <v>46009</v>
      </c>
      <c r="B1176" s="161">
        <v>30.204999999999998</v>
      </c>
    </row>
    <row r="1177" spans="1:2" x14ac:dyDescent="0.35">
      <c r="A1177" s="162">
        <v>46010</v>
      </c>
      <c r="B1177" s="161">
        <v>30.227</v>
      </c>
    </row>
    <row r="1178" spans="1:2" x14ac:dyDescent="0.35">
      <c r="A1178" s="162">
        <v>46011</v>
      </c>
      <c r="B1178" s="161">
        <v>30.844000000000001</v>
      </c>
    </row>
    <row r="1179" spans="1:2" x14ac:dyDescent="0.35">
      <c r="A1179" s="162">
        <v>46012</v>
      </c>
      <c r="B1179" s="161">
        <v>30.844000000000001</v>
      </c>
    </row>
    <row r="1180" spans="1:2" x14ac:dyDescent="0.35">
      <c r="A1180" s="162">
        <v>46013</v>
      </c>
      <c r="B1180" s="161">
        <v>30.937999999999999</v>
      </c>
    </row>
    <row r="1181" spans="1:2" x14ac:dyDescent="0.35">
      <c r="A1181" s="162">
        <v>46014</v>
      </c>
      <c r="B1181" s="161">
        <v>30.73</v>
      </c>
    </row>
    <row r="1182" spans="1:2" x14ac:dyDescent="0.35">
      <c r="A1182" s="162">
        <v>46015</v>
      </c>
      <c r="B1182" s="161">
        <v>30.513999999999999</v>
      </c>
    </row>
    <row r="1183" spans="1:2" x14ac:dyDescent="0.35">
      <c r="A1183" s="162">
        <v>46016</v>
      </c>
      <c r="B1183" s="161">
        <v>31.052</v>
      </c>
    </row>
    <row r="1184" spans="1:2" x14ac:dyDescent="0.35">
      <c r="A1184" s="162">
        <v>46017</v>
      </c>
      <c r="B1184" s="161">
        <v>31.052</v>
      </c>
    </row>
    <row r="1185" spans="1:2" x14ac:dyDescent="0.35">
      <c r="A1185" s="162">
        <v>46018</v>
      </c>
      <c r="B1185" s="161">
        <v>31.052</v>
      </c>
    </row>
    <row r="1186" spans="1:2" x14ac:dyDescent="0.35">
      <c r="A1186" s="162">
        <v>46019</v>
      </c>
      <c r="B1186" s="161">
        <v>31.052</v>
      </c>
    </row>
    <row r="1187" spans="1:2" x14ac:dyDescent="0.35">
      <c r="A1187" s="162">
        <v>46020</v>
      </c>
      <c r="B1187" s="161">
        <v>31.053000000000001</v>
      </c>
    </row>
    <row r="1188" spans="1:2" x14ac:dyDescent="0.35">
      <c r="A1188" s="162">
        <v>46021</v>
      </c>
      <c r="B1188" s="161">
        <v>31.497</v>
      </c>
    </row>
    <row r="1189" spans="1:2" x14ac:dyDescent="0.35">
      <c r="A1189" s="162">
        <v>46022</v>
      </c>
      <c r="B1189" s="161">
        <v>30.850999999999999</v>
      </c>
    </row>
    <row r="1190" spans="1:2" x14ac:dyDescent="0.35">
      <c r="A1190" s="162">
        <v>46023</v>
      </c>
      <c r="B1190" s="161"/>
    </row>
    <row r="1191" spans="1:2" x14ac:dyDescent="0.35">
      <c r="A1191" s="162">
        <v>46024</v>
      </c>
      <c r="B1191" s="161"/>
    </row>
    <row r="1192" spans="1:2" x14ac:dyDescent="0.35">
      <c r="A1192" s="162">
        <v>46025</v>
      </c>
      <c r="B1192" s="161"/>
    </row>
    <row r="1193" spans="1:2" x14ac:dyDescent="0.35">
      <c r="A1193" s="162">
        <v>46026</v>
      </c>
      <c r="B1193" s="161"/>
    </row>
    <row r="1194" spans="1:2" x14ac:dyDescent="0.35">
      <c r="A1194" s="162">
        <v>46027</v>
      </c>
      <c r="B1194" s="161"/>
    </row>
    <row r="1195" spans="1:2" x14ac:dyDescent="0.35">
      <c r="A1195" s="162">
        <v>46028</v>
      </c>
      <c r="B1195" s="161"/>
    </row>
    <row r="1196" spans="1:2" x14ac:dyDescent="0.35">
      <c r="A1196" s="162">
        <v>46029</v>
      </c>
      <c r="B1196" s="161"/>
    </row>
    <row r="1197" spans="1:2" x14ac:dyDescent="0.35">
      <c r="A1197" s="162">
        <v>46030</v>
      </c>
      <c r="B1197" s="161"/>
    </row>
    <row r="1198" spans="1:2" x14ac:dyDescent="0.35">
      <c r="A1198" s="162">
        <v>46031</v>
      </c>
      <c r="B1198" s="161"/>
    </row>
    <row r="1199" spans="1:2" x14ac:dyDescent="0.35">
      <c r="A1199" s="162">
        <v>46032</v>
      </c>
      <c r="B1199" s="161"/>
    </row>
    <row r="1200" spans="1:2" x14ac:dyDescent="0.35">
      <c r="A1200" s="162">
        <v>46033</v>
      </c>
      <c r="B1200" s="161"/>
    </row>
    <row r="1201" spans="1:2" x14ac:dyDescent="0.35">
      <c r="A1201" s="162">
        <v>46034</v>
      </c>
      <c r="B1201" s="161"/>
    </row>
    <row r="1202" spans="1:2" x14ac:dyDescent="0.35">
      <c r="A1202" s="162">
        <v>46035</v>
      </c>
      <c r="B1202" s="161"/>
    </row>
    <row r="1203" spans="1:2" x14ac:dyDescent="0.35">
      <c r="A1203" s="162">
        <v>46036</v>
      </c>
      <c r="B1203" s="161"/>
    </row>
    <row r="1204" spans="1:2" x14ac:dyDescent="0.35">
      <c r="A1204" s="162">
        <v>46037</v>
      </c>
      <c r="B1204" s="161"/>
    </row>
    <row r="1205" spans="1:2" x14ac:dyDescent="0.35">
      <c r="A1205" s="162">
        <v>46038</v>
      </c>
      <c r="B1205" s="161"/>
    </row>
    <row r="1206" spans="1:2" x14ac:dyDescent="0.35">
      <c r="A1206" s="162">
        <v>46039</v>
      </c>
      <c r="B1206" s="161"/>
    </row>
    <row r="1207" spans="1:2" x14ac:dyDescent="0.35">
      <c r="A1207" s="162">
        <v>46040</v>
      </c>
      <c r="B1207" s="161"/>
    </row>
    <row r="1208" spans="1:2" x14ac:dyDescent="0.35">
      <c r="A1208" s="162">
        <v>46041</v>
      </c>
      <c r="B1208" s="161"/>
    </row>
    <row r="1209" spans="1:2" x14ac:dyDescent="0.35">
      <c r="A1209" s="162">
        <v>46042</v>
      </c>
      <c r="B1209" s="161"/>
    </row>
    <row r="1210" spans="1:2" x14ac:dyDescent="0.35">
      <c r="A1210" s="162">
        <v>46043</v>
      </c>
      <c r="B1210" s="161"/>
    </row>
    <row r="1211" spans="1:2" x14ac:dyDescent="0.35">
      <c r="A1211" s="162">
        <v>46044</v>
      </c>
      <c r="B1211" s="161"/>
    </row>
    <row r="1212" spans="1:2" x14ac:dyDescent="0.35">
      <c r="A1212" s="162">
        <v>46045</v>
      </c>
      <c r="B1212" s="161"/>
    </row>
    <row r="1213" spans="1:2" x14ac:dyDescent="0.35">
      <c r="A1213" s="162">
        <v>46046</v>
      </c>
      <c r="B1213" s="161"/>
    </row>
    <row r="1214" spans="1:2" x14ac:dyDescent="0.35">
      <c r="A1214" s="162">
        <v>46047</v>
      </c>
      <c r="B1214" s="161"/>
    </row>
    <row r="1215" spans="1:2" x14ac:dyDescent="0.35">
      <c r="A1215" s="162">
        <v>46048</v>
      </c>
      <c r="B1215" s="161"/>
    </row>
    <row r="1216" spans="1:2" x14ac:dyDescent="0.35">
      <c r="A1216" s="162">
        <v>46049</v>
      </c>
      <c r="B1216" s="161"/>
    </row>
    <row r="1217" spans="1:2" x14ac:dyDescent="0.35">
      <c r="A1217" s="162">
        <v>46050</v>
      </c>
      <c r="B1217" s="161"/>
    </row>
    <row r="1218" spans="1:2" x14ac:dyDescent="0.35">
      <c r="A1218" s="162">
        <v>46051</v>
      </c>
      <c r="B1218" s="161"/>
    </row>
    <row r="1219" spans="1:2" x14ac:dyDescent="0.35">
      <c r="A1219" s="162">
        <v>46052</v>
      </c>
      <c r="B1219" s="161"/>
    </row>
    <row r="1220" spans="1:2" x14ac:dyDescent="0.35">
      <c r="A1220" s="162">
        <v>46053</v>
      </c>
      <c r="B1220" s="161"/>
    </row>
    <row r="1221" spans="1:2" x14ac:dyDescent="0.35">
      <c r="A1221" s="162">
        <v>46054</v>
      </c>
      <c r="B1221" s="161"/>
    </row>
    <row r="1222" spans="1:2" x14ac:dyDescent="0.35">
      <c r="A1222" s="162">
        <v>46055</v>
      </c>
      <c r="B1222" s="161"/>
    </row>
    <row r="1223" spans="1:2" x14ac:dyDescent="0.35">
      <c r="A1223" s="162">
        <v>46056</v>
      </c>
      <c r="B1223" s="161"/>
    </row>
    <row r="1224" spans="1:2" x14ac:dyDescent="0.35">
      <c r="A1224" s="162">
        <v>46057</v>
      </c>
      <c r="B1224" s="161"/>
    </row>
    <row r="1225" spans="1:2" x14ac:dyDescent="0.35">
      <c r="A1225" s="162">
        <v>46058</v>
      </c>
      <c r="B1225" s="161"/>
    </row>
    <row r="1226" spans="1:2" x14ac:dyDescent="0.35">
      <c r="A1226" s="162">
        <v>46059</v>
      </c>
      <c r="B1226" s="161"/>
    </row>
    <row r="1227" spans="1:2" x14ac:dyDescent="0.35">
      <c r="A1227" s="162">
        <v>46060</v>
      </c>
      <c r="B1227" s="161"/>
    </row>
    <row r="1228" spans="1:2" x14ac:dyDescent="0.35">
      <c r="A1228" s="162">
        <v>46061</v>
      </c>
      <c r="B1228" s="161"/>
    </row>
    <row r="1229" spans="1:2" x14ac:dyDescent="0.35">
      <c r="A1229" s="162">
        <v>46062</v>
      </c>
      <c r="B1229" s="161"/>
    </row>
    <row r="1230" spans="1:2" x14ac:dyDescent="0.35">
      <c r="A1230" s="162">
        <v>46063</v>
      </c>
      <c r="B1230" s="161"/>
    </row>
    <row r="1231" spans="1:2" x14ac:dyDescent="0.35">
      <c r="A1231" s="162">
        <v>46064</v>
      </c>
      <c r="B1231" s="161"/>
    </row>
    <row r="1232" spans="1:2" x14ac:dyDescent="0.35">
      <c r="A1232" s="162">
        <v>46065</v>
      </c>
      <c r="B1232" s="161"/>
    </row>
    <row r="1233" spans="1:2" x14ac:dyDescent="0.35">
      <c r="A1233" s="162">
        <v>46066</v>
      </c>
      <c r="B1233" s="161"/>
    </row>
    <row r="1234" spans="1:2" x14ac:dyDescent="0.35">
      <c r="A1234" s="162">
        <v>46067</v>
      </c>
      <c r="B1234" s="161"/>
    </row>
    <row r="1235" spans="1:2" x14ac:dyDescent="0.35">
      <c r="A1235" s="162">
        <v>46068</v>
      </c>
      <c r="B1235" s="161"/>
    </row>
    <row r="1236" spans="1:2" x14ac:dyDescent="0.35">
      <c r="A1236" s="162">
        <v>46069</v>
      </c>
      <c r="B1236" s="161"/>
    </row>
    <row r="1237" spans="1:2" x14ac:dyDescent="0.35">
      <c r="A1237" s="162">
        <v>46070</v>
      </c>
      <c r="B1237" s="161"/>
    </row>
    <row r="1238" spans="1:2" x14ac:dyDescent="0.35">
      <c r="A1238" s="162">
        <v>46071</v>
      </c>
      <c r="B1238" s="161"/>
    </row>
    <row r="1239" spans="1:2" x14ac:dyDescent="0.35">
      <c r="A1239" s="162">
        <v>46072</v>
      </c>
      <c r="B1239" s="161"/>
    </row>
    <row r="1240" spans="1:2" x14ac:dyDescent="0.35">
      <c r="A1240" s="162">
        <v>46073</v>
      </c>
      <c r="B1240" s="161"/>
    </row>
    <row r="1241" spans="1:2" x14ac:dyDescent="0.35">
      <c r="A1241" s="162">
        <v>46074</v>
      </c>
      <c r="B1241" s="161"/>
    </row>
    <row r="1242" spans="1:2" x14ac:dyDescent="0.35">
      <c r="A1242" s="162">
        <v>46075</v>
      </c>
      <c r="B1242" s="161"/>
    </row>
    <row r="1243" spans="1:2" x14ac:dyDescent="0.35">
      <c r="A1243" s="162">
        <v>46076</v>
      </c>
      <c r="B1243" s="161"/>
    </row>
    <row r="1244" spans="1:2" x14ac:dyDescent="0.35">
      <c r="A1244" s="162">
        <v>46077</v>
      </c>
      <c r="B1244" s="161"/>
    </row>
    <row r="1245" spans="1:2" x14ac:dyDescent="0.35">
      <c r="A1245" s="162">
        <v>46078</v>
      </c>
      <c r="B1245" s="161"/>
    </row>
    <row r="1246" spans="1:2" x14ac:dyDescent="0.35">
      <c r="A1246" s="162">
        <v>46079</v>
      </c>
      <c r="B1246" s="161"/>
    </row>
    <row r="1247" spans="1:2" x14ac:dyDescent="0.35">
      <c r="A1247" s="162">
        <v>46080</v>
      </c>
      <c r="B1247" s="161"/>
    </row>
    <row r="1248" spans="1:2" x14ac:dyDescent="0.35">
      <c r="A1248" s="162">
        <v>46081</v>
      </c>
      <c r="B1248" s="161"/>
    </row>
    <row r="1249" spans="1:2" x14ac:dyDescent="0.35">
      <c r="A1249" s="162">
        <v>46082</v>
      </c>
      <c r="B1249" s="161"/>
    </row>
    <row r="1250" spans="1:2" x14ac:dyDescent="0.35">
      <c r="A1250" s="162">
        <v>46083</v>
      </c>
      <c r="B1250" s="161"/>
    </row>
    <row r="1251" spans="1:2" x14ac:dyDescent="0.35">
      <c r="A1251" s="162">
        <v>46084</v>
      </c>
      <c r="B1251" s="161"/>
    </row>
    <row r="1252" spans="1:2" x14ac:dyDescent="0.35">
      <c r="A1252" s="162">
        <v>46085</v>
      </c>
      <c r="B1252" s="161"/>
    </row>
    <row r="1253" spans="1:2" x14ac:dyDescent="0.35">
      <c r="A1253" s="162">
        <v>46086</v>
      </c>
      <c r="B1253" s="161"/>
    </row>
    <row r="1254" spans="1:2" x14ac:dyDescent="0.35">
      <c r="A1254" s="162">
        <v>46087</v>
      </c>
      <c r="B1254" s="161"/>
    </row>
    <row r="1255" spans="1:2" x14ac:dyDescent="0.35">
      <c r="A1255" s="162">
        <v>46088</v>
      </c>
      <c r="B1255" s="161"/>
    </row>
    <row r="1256" spans="1:2" x14ac:dyDescent="0.35">
      <c r="A1256" s="162">
        <v>46089</v>
      </c>
      <c r="B1256" s="161"/>
    </row>
    <row r="1257" spans="1:2" x14ac:dyDescent="0.35">
      <c r="A1257" s="162">
        <v>46090</v>
      </c>
      <c r="B1257" s="161"/>
    </row>
    <row r="1258" spans="1:2" x14ac:dyDescent="0.35">
      <c r="A1258" s="162">
        <v>46091</v>
      </c>
      <c r="B1258" s="161"/>
    </row>
    <row r="1259" spans="1:2" x14ac:dyDescent="0.35">
      <c r="A1259" s="162">
        <v>46092</v>
      </c>
      <c r="B1259" s="161"/>
    </row>
    <row r="1260" spans="1:2" x14ac:dyDescent="0.35">
      <c r="A1260" s="162">
        <v>46093</v>
      </c>
      <c r="B1260" s="161"/>
    </row>
    <row r="1261" spans="1:2" x14ac:dyDescent="0.35">
      <c r="A1261" s="162">
        <v>46094</v>
      </c>
      <c r="B1261" s="161"/>
    </row>
    <row r="1262" spans="1:2" x14ac:dyDescent="0.35">
      <c r="A1262" s="162">
        <v>46095</v>
      </c>
      <c r="B1262" s="161"/>
    </row>
    <row r="1263" spans="1:2" x14ac:dyDescent="0.35">
      <c r="A1263" s="162">
        <v>46096</v>
      </c>
      <c r="B1263" s="161"/>
    </row>
    <row r="1264" spans="1:2" x14ac:dyDescent="0.35">
      <c r="A1264" s="162">
        <v>46097</v>
      </c>
      <c r="B1264" s="161"/>
    </row>
    <row r="1265" spans="1:2" x14ac:dyDescent="0.35">
      <c r="A1265" s="162">
        <v>46098</v>
      </c>
      <c r="B1265" s="161"/>
    </row>
    <row r="1266" spans="1:2" x14ac:dyDescent="0.35">
      <c r="A1266" s="162">
        <v>46099</v>
      </c>
      <c r="B1266" s="161"/>
    </row>
    <row r="1267" spans="1:2" x14ac:dyDescent="0.35">
      <c r="A1267" s="162">
        <v>46100</v>
      </c>
      <c r="B1267" s="161"/>
    </row>
    <row r="1268" spans="1:2" x14ac:dyDescent="0.35">
      <c r="A1268" s="162">
        <v>46101</v>
      </c>
      <c r="B1268" s="161"/>
    </row>
    <row r="1269" spans="1:2" x14ac:dyDescent="0.35">
      <c r="A1269" s="162">
        <v>46102</v>
      </c>
      <c r="B1269" s="161"/>
    </row>
    <row r="1270" spans="1:2" x14ac:dyDescent="0.35">
      <c r="A1270" s="162">
        <v>46103</v>
      </c>
      <c r="B1270" s="161"/>
    </row>
    <row r="1271" spans="1:2" x14ac:dyDescent="0.35">
      <c r="A1271" s="162">
        <v>46104</v>
      </c>
      <c r="B1271" s="161"/>
    </row>
    <row r="1272" spans="1:2" x14ac:dyDescent="0.35">
      <c r="A1272" s="162">
        <v>46105</v>
      </c>
      <c r="B1272" s="161"/>
    </row>
    <row r="1273" spans="1:2" x14ac:dyDescent="0.35">
      <c r="A1273" s="162">
        <v>46106</v>
      </c>
      <c r="B1273" s="161"/>
    </row>
    <row r="1274" spans="1:2" x14ac:dyDescent="0.35">
      <c r="A1274" s="162">
        <v>46107</v>
      </c>
      <c r="B1274" s="161"/>
    </row>
    <row r="1275" spans="1:2" x14ac:dyDescent="0.35">
      <c r="A1275" s="162">
        <v>46108</v>
      </c>
      <c r="B1275" s="161"/>
    </row>
    <row r="1276" spans="1:2" x14ac:dyDescent="0.35">
      <c r="A1276" s="162">
        <v>46109</v>
      </c>
      <c r="B1276" s="161"/>
    </row>
    <row r="1277" spans="1:2" x14ac:dyDescent="0.35">
      <c r="A1277" s="162">
        <v>46110</v>
      </c>
      <c r="B1277" s="161"/>
    </row>
    <row r="1278" spans="1:2" x14ac:dyDescent="0.35">
      <c r="A1278" s="162">
        <v>46111</v>
      </c>
      <c r="B1278" s="161"/>
    </row>
    <row r="1279" spans="1:2" x14ac:dyDescent="0.35">
      <c r="A1279" s="162">
        <v>46112</v>
      </c>
      <c r="B1279" s="161"/>
    </row>
    <row r="1280" spans="1:2" x14ac:dyDescent="0.35">
      <c r="A1280" s="162">
        <v>46113</v>
      </c>
      <c r="B1280" s="161"/>
    </row>
    <row r="1281" spans="1:2" x14ac:dyDescent="0.35">
      <c r="A1281" s="162">
        <v>46114</v>
      </c>
      <c r="B1281" s="161"/>
    </row>
    <row r="1282" spans="1:2" x14ac:dyDescent="0.35">
      <c r="A1282" s="162">
        <v>46115</v>
      </c>
      <c r="B1282" s="161"/>
    </row>
    <row r="1283" spans="1:2" x14ac:dyDescent="0.35">
      <c r="A1283" s="162">
        <v>46116</v>
      </c>
      <c r="B1283" s="161"/>
    </row>
    <row r="1284" spans="1:2" x14ac:dyDescent="0.35">
      <c r="A1284" s="162">
        <v>46117</v>
      </c>
      <c r="B1284" s="161"/>
    </row>
    <row r="1285" spans="1:2" x14ac:dyDescent="0.35">
      <c r="A1285" s="162">
        <v>46118</v>
      </c>
      <c r="B1285" s="161"/>
    </row>
    <row r="1286" spans="1:2" x14ac:dyDescent="0.35">
      <c r="A1286" s="162">
        <v>46119</v>
      </c>
      <c r="B1286" s="161"/>
    </row>
    <row r="1287" spans="1:2" x14ac:dyDescent="0.35">
      <c r="A1287" s="162">
        <v>46120</v>
      </c>
      <c r="B1287" s="161"/>
    </row>
    <row r="1288" spans="1:2" x14ac:dyDescent="0.35">
      <c r="A1288" s="162">
        <v>46121</v>
      </c>
      <c r="B1288" s="161"/>
    </row>
    <row r="1289" spans="1:2" x14ac:dyDescent="0.35">
      <c r="A1289" s="162">
        <v>46122</v>
      </c>
      <c r="B1289" s="161"/>
    </row>
    <row r="1290" spans="1:2" x14ac:dyDescent="0.35">
      <c r="A1290" s="162">
        <v>46123</v>
      </c>
      <c r="B1290" s="161"/>
    </row>
    <row r="1291" spans="1:2" x14ac:dyDescent="0.35">
      <c r="A1291" s="162">
        <v>46124</v>
      </c>
      <c r="B1291" s="161"/>
    </row>
    <row r="1292" spans="1:2" x14ac:dyDescent="0.35">
      <c r="A1292" s="162">
        <v>46125</v>
      </c>
      <c r="B1292" s="161"/>
    </row>
    <row r="1293" spans="1:2" x14ac:dyDescent="0.35">
      <c r="A1293" s="162">
        <v>46126</v>
      </c>
      <c r="B1293" s="161"/>
    </row>
    <row r="1294" spans="1:2" x14ac:dyDescent="0.35">
      <c r="A1294" s="162">
        <v>46127</v>
      </c>
      <c r="B1294" s="161"/>
    </row>
    <row r="1295" spans="1:2" x14ac:dyDescent="0.35">
      <c r="A1295" s="162">
        <v>46128</v>
      </c>
      <c r="B1295" s="161"/>
    </row>
    <row r="1296" spans="1:2" x14ac:dyDescent="0.35">
      <c r="A1296" s="162">
        <v>46129</v>
      </c>
      <c r="B1296" s="161"/>
    </row>
    <row r="1297" spans="1:2" x14ac:dyDescent="0.35">
      <c r="A1297" s="162">
        <v>46130</v>
      </c>
      <c r="B1297" s="161"/>
    </row>
    <row r="1298" spans="1:2" x14ac:dyDescent="0.35">
      <c r="A1298" s="162">
        <v>46131</v>
      </c>
      <c r="B1298" s="161"/>
    </row>
    <row r="1299" spans="1:2" x14ac:dyDescent="0.35">
      <c r="A1299" s="162">
        <v>46132</v>
      </c>
      <c r="B1299" s="161"/>
    </row>
    <row r="1300" spans="1:2" x14ac:dyDescent="0.35">
      <c r="A1300" s="162">
        <v>46133</v>
      </c>
      <c r="B1300" s="161"/>
    </row>
    <row r="1301" spans="1:2" x14ac:dyDescent="0.35">
      <c r="A1301" s="162">
        <v>46134</v>
      </c>
      <c r="B1301" s="161"/>
    </row>
    <row r="1302" spans="1:2" x14ac:dyDescent="0.35">
      <c r="A1302" s="162">
        <v>46135</v>
      </c>
      <c r="B1302" s="161"/>
    </row>
    <row r="1303" spans="1:2" x14ac:dyDescent="0.35">
      <c r="A1303" s="162">
        <v>46136</v>
      </c>
      <c r="B1303" s="161"/>
    </row>
    <row r="1304" spans="1:2" x14ac:dyDescent="0.35">
      <c r="A1304" s="162">
        <v>46137</v>
      </c>
      <c r="B1304" s="161"/>
    </row>
    <row r="1305" spans="1:2" x14ac:dyDescent="0.35">
      <c r="A1305" s="162">
        <v>46138</v>
      </c>
      <c r="B1305" s="161"/>
    </row>
    <row r="1306" spans="1:2" x14ac:dyDescent="0.35">
      <c r="A1306" s="162">
        <v>46139</v>
      </c>
      <c r="B1306" s="161"/>
    </row>
    <row r="1307" spans="1:2" x14ac:dyDescent="0.35">
      <c r="A1307" s="162">
        <v>46140</v>
      </c>
      <c r="B1307" s="161"/>
    </row>
    <row r="1308" spans="1:2" x14ac:dyDescent="0.35">
      <c r="A1308" s="162">
        <v>46141</v>
      </c>
      <c r="B1308" s="161"/>
    </row>
    <row r="1309" spans="1:2" x14ac:dyDescent="0.35">
      <c r="A1309" s="162">
        <v>46142</v>
      </c>
      <c r="B1309" s="161"/>
    </row>
    <row r="1310" spans="1:2" x14ac:dyDescent="0.35">
      <c r="A1310" s="162">
        <v>46143</v>
      </c>
      <c r="B1310" s="161"/>
    </row>
    <row r="1311" spans="1:2" x14ac:dyDescent="0.35">
      <c r="A1311" s="162">
        <v>46144</v>
      </c>
      <c r="B1311" s="161"/>
    </row>
    <row r="1312" spans="1:2" x14ac:dyDescent="0.35">
      <c r="A1312" s="162">
        <v>46145</v>
      </c>
      <c r="B1312" s="161"/>
    </row>
    <row r="1313" spans="1:2" x14ac:dyDescent="0.35">
      <c r="A1313" s="162">
        <v>46146</v>
      </c>
      <c r="B1313" s="161"/>
    </row>
    <row r="1314" spans="1:2" x14ac:dyDescent="0.35">
      <c r="A1314" s="162">
        <v>46147</v>
      </c>
      <c r="B1314" s="161"/>
    </row>
    <row r="1315" spans="1:2" x14ac:dyDescent="0.35">
      <c r="A1315" s="162">
        <v>46148</v>
      </c>
      <c r="B1315" s="161"/>
    </row>
    <row r="1316" spans="1:2" x14ac:dyDescent="0.35">
      <c r="A1316" s="162">
        <v>46149</v>
      </c>
      <c r="B1316" s="161"/>
    </row>
    <row r="1317" spans="1:2" x14ac:dyDescent="0.35">
      <c r="A1317" s="162">
        <v>46150</v>
      </c>
      <c r="B1317" s="161"/>
    </row>
    <row r="1318" spans="1:2" x14ac:dyDescent="0.35">
      <c r="A1318" s="162">
        <v>46151</v>
      </c>
      <c r="B1318" s="161"/>
    </row>
    <row r="1319" spans="1:2" x14ac:dyDescent="0.35">
      <c r="A1319" s="162">
        <v>46152</v>
      </c>
      <c r="B1319" s="161"/>
    </row>
    <row r="1320" spans="1:2" x14ac:dyDescent="0.35">
      <c r="A1320" s="162">
        <v>46153</v>
      </c>
      <c r="B1320" s="161"/>
    </row>
    <row r="1321" spans="1:2" x14ac:dyDescent="0.35">
      <c r="A1321" s="162">
        <v>46154</v>
      </c>
      <c r="B1321" s="161"/>
    </row>
    <row r="1322" spans="1:2" x14ac:dyDescent="0.35">
      <c r="A1322" s="162">
        <v>46155</v>
      </c>
      <c r="B1322" s="161"/>
    </row>
    <row r="1323" spans="1:2" x14ac:dyDescent="0.35">
      <c r="A1323" s="162">
        <v>46156</v>
      </c>
      <c r="B1323" s="161"/>
    </row>
    <row r="1324" spans="1:2" x14ac:dyDescent="0.35">
      <c r="A1324" s="162">
        <v>46157</v>
      </c>
      <c r="B1324" s="161"/>
    </row>
    <row r="1325" spans="1:2" x14ac:dyDescent="0.35">
      <c r="A1325" s="162">
        <v>46158</v>
      </c>
      <c r="B1325" s="161"/>
    </row>
    <row r="1326" spans="1:2" x14ac:dyDescent="0.35">
      <c r="A1326" s="162">
        <v>46159</v>
      </c>
      <c r="B1326" s="161"/>
    </row>
    <row r="1327" spans="1:2" x14ac:dyDescent="0.35">
      <c r="A1327" s="162">
        <v>46160</v>
      </c>
      <c r="B1327" s="161"/>
    </row>
    <row r="1328" spans="1:2" x14ac:dyDescent="0.35">
      <c r="A1328" s="162">
        <v>46161</v>
      </c>
      <c r="B1328" s="161"/>
    </row>
    <row r="1329" spans="1:2" x14ac:dyDescent="0.35">
      <c r="A1329" s="162">
        <v>46162</v>
      </c>
      <c r="B1329" s="161"/>
    </row>
    <row r="1330" spans="1:2" x14ac:dyDescent="0.35">
      <c r="A1330" s="162">
        <v>46163</v>
      </c>
      <c r="B1330" s="161"/>
    </row>
    <row r="1331" spans="1:2" x14ac:dyDescent="0.35">
      <c r="A1331" s="162">
        <v>46164</v>
      </c>
      <c r="B1331" s="161"/>
    </row>
    <row r="1332" spans="1:2" x14ac:dyDescent="0.35">
      <c r="A1332" s="162">
        <v>46165</v>
      </c>
      <c r="B1332" s="161"/>
    </row>
    <row r="1333" spans="1:2" x14ac:dyDescent="0.35">
      <c r="A1333" s="162">
        <v>46166</v>
      </c>
      <c r="B1333" s="161"/>
    </row>
    <row r="1334" spans="1:2" x14ac:dyDescent="0.35">
      <c r="A1334" s="162">
        <v>46167</v>
      </c>
      <c r="B1334" s="161"/>
    </row>
    <row r="1335" spans="1:2" x14ac:dyDescent="0.35">
      <c r="A1335" s="162">
        <v>46168</v>
      </c>
      <c r="B1335" s="161"/>
    </row>
    <row r="1336" spans="1:2" x14ac:dyDescent="0.35">
      <c r="A1336" s="162">
        <v>46169</v>
      </c>
      <c r="B1336" s="161"/>
    </row>
    <row r="1337" spans="1:2" x14ac:dyDescent="0.35">
      <c r="A1337" s="162">
        <v>46170</v>
      </c>
      <c r="B1337" s="161"/>
    </row>
    <row r="1338" spans="1:2" x14ac:dyDescent="0.35">
      <c r="A1338" s="162">
        <v>46171</v>
      </c>
      <c r="B1338" s="161"/>
    </row>
    <row r="1339" spans="1:2" x14ac:dyDescent="0.35">
      <c r="A1339" s="162">
        <v>46172</v>
      </c>
      <c r="B1339" s="161"/>
    </row>
    <row r="1340" spans="1:2" x14ac:dyDescent="0.35">
      <c r="A1340" s="162">
        <v>46173</v>
      </c>
      <c r="B1340" s="161"/>
    </row>
    <row r="1341" spans="1:2" x14ac:dyDescent="0.35">
      <c r="A1341" s="162">
        <v>46174</v>
      </c>
      <c r="B1341" s="161"/>
    </row>
    <row r="1342" spans="1:2" x14ac:dyDescent="0.35">
      <c r="A1342" s="162">
        <v>46175</v>
      </c>
      <c r="B1342" s="161"/>
    </row>
    <row r="1343" spans="1:2" x14ac:dyDescent="0.35">
      <c r="A1343" s="162">
        <v>46176</v>
      </c>
      <c r="B1343" s="161"/>
    </row>
    <row r="1344" spans="1:2" x14ac:dyDescent="0.35">
      <c r="A1344" s="162">
        <v>46177</v>
      </c>
      <c r="B1344" s="161"/>
    </row>
    <row r="1345" spans="1:2" x14ac:dyDescent="0.35">
      <c r="A1345" s="162">
        <v>46178</v>
      </c>
      <c r="B1345" s="161"/>
    </row>
    <row r="1346" spans="1:2" x14ac:dyDescent="0.35">
      <c r="A1346" s="162">
        <v>46179</v>
      </c>
      <c r="B1346" s="161"/>
    </row>
    <row r="1347" spans="1:2" x14ac:dyDescent="0.35">
      <c r="A1347" s="162">
        <v>46180</v>
      </c>
      <c r="B1347" s="161"/>
    </row>
    <row r="1348" spans="1:2" x14ac:dyDescent="0.35">
      <c r="A1348" s="162">
        <v>46181</v>
      </c>
      <c r="B1348" s="161"/>
    </row>
    <row r="1349" spans="1:2" x14ac:dyDescent="0.35">
      <c r="A1349" s="162">
        <v>46182</v>
      </c>
      <c r="B1349" s="161"/>
    </row>
    <row r="1350" spans="1:2" x14ac:dyDescent="0.35">
      <c r="A1350" s="162">
        <v>46183</v>
      </c>
      <c r="B1350" s="161"/>
    </row>
    <row r="1351" spans="1:2" x14ac:dyDescent="0.35">
      <c r="A1351" s="162">
        <v>46184</v>
      </c>
      <c r="B1351" s="161"/>
    </row>
    <row r="1352" spans="1:2" x14ac:dyDescent="0.35">
      <c r="A1352" s="162">
        <v>46185</v>
      </c>
      <c r="B1352" s="161"/>
    </row>
    <row r="1353" spans="1:2" x14ac:dyDescent="0.35">
      <c r="A1353" s="162">
        <v>46186</v>
      </c>
      <c r="B1353" s="161"/>
    </row>
    <row r="1354" spans="1:2" x14ac:dyDescent="0.35">
      <c r="A1354" s="162">
        <v>46187</v>
      </c>
      <c r="B1354" s="161"/>
    </row>
    <row r="1355" spans="1:2" x14ac:dyDescent="0.35">
      <c r="A1355" s="162">
        <v>46188</v>
      </c>
      <c r="B1355" s="161"/>
    </row>
    <row r="1356" spans="1:2" x14ac:dyDescent="0.35">
      <c r="A1356" s="162">
        <v>46189</v>
      </c>
      <c r="B1356" s="161"/>
    </row>
    <row r="1357" spans="1:2" x14ac:dyDescent="0.35">
      <c r="A1357" s="162">
        <v>46190</v>
      </c>
      <c r="B1357" s="161"/>
    </row>
    <row r="1358" spans="1:2" x14ac:dyDescent="0.35">
      <c r="A1358" s="162">
        <v>46191</v>
      </c>
      <c r="B1358" s="161"/>
    </row>
    <row r="1359" spans="1:2" x14ac:dyDescent="0.35">
      <c r="A1359" s="162">
        <v>46192</v>
      </c>
      <c r="B1359" s="161"/>
    </row>
    <row r="1360" spans="1:2" x14ac:dyDescent="0.35">
      <c r="A1360" s="162">
        <v>46193</v>
      </c>
      <c r="B1360" s="161"/>
    </row>
    <row r="1361" spans="1:2" x14ac:dyDescent="0.35">
      <c r="A1361" s="162">
        <v>46194</v>
      </c>
      <c r="B1361" s="161"/>
    </row>
    <row r="1362" spans="1:2" x14ac:dyDescent="0.35">
      <c r="A1362" s="162">
        <v>46195</v>
      </c>
      <c r="B1362" s="161"/>
    </row>
    <row r="1363" spans="1:2" x14ac:dyDescent="0.35">
      <c r="A1363" s="162">
        <v>46196</v>
      </c>
      <c r="B1363" s="161"/>
    </row>
    <row r="1364" spans="1:2" x14ac:dyDescent="0.35">
      <c r="A1364" s="162">
        <v>46197</v>
      </c>
      <c r="B1364" s="161"/>
    </row>
    <row r="1365" spans="1:2" x14ac:dyDescent="0.35">
      <c r="A1365" s="162">
        <v>46198</v>
      </c>
      <c r="B1365" s="161"/>
    </row>
    <row r="1366" spans="1:2" x14ac:dyDescent="0.35">
      <c r="A1366" s="162">
        <v>46199</v>
      </c>
      <c r="B1366" s="161"/>
    </row>
    <row r="1367" spans="1:2" x14ac:dyDescent="0.35">
      <c r="A1367" s="162">
        <v>46200</v>
      </c>
      <c r="B1367" s="161"/>
    </row>
    <row r="1368" spans="1:2" x14ac:dyDescent="0.35">
      <c r="A1368" s="162">
        <v>46201</v>
      </c>
      <c r="B1368" s="161"/>
    </row>
    <row r="1369" spans="1:2" x14ac:dyDescent="0.35">
      <c r="A1369" s="162">
        <v>46202</v>
      </c>
      <c r="B1369" s="161"/>
    </row>
    <row r="1370" spans="1:2" x14ac:dyDescent="0.35">
      <c r="A1370" s="162">
        <v>46203</v>
      </c>
      <c r="B1370" s="161"/>
    </row>
    <row r="1371" spans="1:2" x14ac:dyDescent="0.35">
      <c r="A1371" s="162">
        <v>46204</v>
      </c>
      <c r="B1371" s="161"/>
    </row>
    <row r="1372" spans="1:2" x14ac:dyDescent="0.35">
      <c r="A1372" s="162">
        <v>46205</v>
      </c>
      <c r="B1372" s="161"/>
    </row>
    <row r="1373" spans="1:2" x14ac:dyDescent="0.35">
      <c r="A1373" s="162">
        <v>46206</v>
      </c>
      <c r="B1373" s="161"/>
    </row>
    <row r="1374" spans="1:2" x14ac:dyDescent="0.35">
      <c r="A1374" s="162">
        <v>46207</v>
      </c>
      <c r="B1374" s="161"/>
    </row>
    <row r="1375" spans="1:2" x14ac:dyDescent="0.35">
      <c r="A1375" s="162">
        <v>46208</v>
      </c>
      <c r="B1375" s="161"/>
    </row>
    <row r="1376" spans="1:2" x14ac:dyDescent="0.35">
      <c r="A1376" s="162">
        <v>46209</v>
      </c>
      <c r="B1376" s="161"/>
    </row>
    <row r="1377" spans="1:2" x14ac:dyDescent="0.35">
      <c r="A1377" s="162">
        <v>46210</v>
      </c>
      <c r="B1377" s="161"/>
    </row>
    <row r="1378" spans="1:2" x14ac:dyDescent="0.35">
      <c r="A1378" s="162">
        <v>46211</v>
      </c>
      <c r="B1378" s="161"/>
    </row>
    <row r="1379" spans="1:2" x14ac:dyDescent="0.35">
      <c r="A1379" s="162">
        <v>46212</v>
      </c>
      <c r="B1379" s="161"/>
    </row>
    <row r="1380" spans="1:2" x14ac:dyDescent="0.35">
      <c r="A1380" s="162">
        <v>46213</v>
      </c>
      <c r="B1380" s="161"/>
    </row>
    <row r="1381" spans="1:2" x14ac:dyDescent="0.35">
      <c r="A1381" s="162">
        <v>46214</v>
      </c>
      <c r="B1381" s="161"/>
    </row>
    <row r="1382" spans="1:2" x14ac:dyDescent="0.35">
      <c r="A1382" s="162">
        <v>46215</v>
      </c>
      <c r="B1382" s="161"/>
    </row>
    <row r="1383" spans="1:2" x14ac:dyDescent="0.35">
      <c r="A1383" s="162">
        <v>46216</v>
      </c>
      <c r="B1383" s="161"/>
    </row>
    <row r="1384" spans="1:2" x14ac:dyDescent="0.35">
      <c r="A1384" s="162">
        <v>46217</v>
      </c>
      <c r="B1384" s="161"/>
    </row>
    <row r="1385" spans="1:2" x14ac:dyDescent="0.35">
      <c r="A1385" s="162">
        <v>46218</v>
      </c>
      <c r="B1385" s="161"/>
    </row>
    <row r="1386" spans="1:2" x14ac:dyDescent="0.35">
      <c r="A1386" s="162">
        <v>46219</v>
      </c>
      <c r="B1386" s="161"/>
    </row>
    <row r="1387" spans="1:2" x14ac:dyDescent="0.35">
      <c r="A1387" s="162">
        <v>46220</v>
      </c>
      <c r="B1387" s="161"/>
    </row>
    <row r="1388" spans="1:2" x14ac:dyDescent="0.35">
      <c r="A1388" s="162">
        <v>46221</v>
      </c>
      <c r="B1388" s="161"/>
    </row>
    <row r="1389" spans="1:2" x14ac:dyDescent="0.35">
      <c r="A1389" s="162">
        <v>46222</v>
      </c>
      <c r="B1389" s="161"/>
    </row>
    <row r="1390" spans="1:2" x14ac:dyDescent="0.35">
      <c r="A1390" s="162">
        <v>46223</v>
      </c>
      <c r="B1390" s="161"/>
    </row>
    <row r="1391" spans="1:2" x14ac:dyDescent="0.35">
      <c r="A1391" s="162">
        <v>46224</v>
      </c>
      <c r="B1391" s="161"/>
    </row>
    <row r="1392" spans="1:2" x14ac:dyDescent="0.35">
      <c r="A1392" s="162">
        <v>46225</v>
      </c>
      <c r="B1392" s="161"/>
    </row>
    <row r="1393" spans="1:2" x14ac:dyDescent="0.35">
      <c r="A1393" s="162">
        <v>46226</v>
      </c>
      <c r="B1393" s="161"/>
    </row>
    <row r="1394" spans="1:2" x14ac:dyDescent="0.35">
      <c r="A1394" s="162">
        <v>46227</v>
      </c>
      <c r="B1394" s="161"/>
    </row>
    <row r="1395" spans="1:2" x14ac:dyDescent="0.35">
      <c r="A1395" s="162">
        <v>46228</v>
      </c>
      <c r="B1395" s="161"/>
    </row>
    <row r="1396" spans="1:2" x14ac:dyDescent="0.35">
      <c r="A1396" s="162">
        <v>46229</v>
      </c>
      <c r="B1396" s="161"/>
    </row>
    <row r="1397" spans="1:2" x14ac:dyDescent="0.35">
      <c r="A1397" s="162">
        <v>46230</v>
      </c>
      <c r="B1397" s="161"/>
    </row>
    <row r="1398" spans="1:2" x14ac:dyDescent="0.35">
      <c r="A1398" s="162">
        <v>46231</v>
      </c>
      <c r="B1398" s="161"/>
    </row>
    <row r="1399" spans="1:2" x14ac:dyDescent="0.35">
      <c r="A1399" s="162">
        <v>46232</v>
      </c>
      <c r="B1399" s="161"/>
    </row>
    <row r="1400" spans="1:2" x14ac:dyDescent="0.35">
      <c r="A1400" s="162">
        <v>46233</v>
      </c>
      <c r="B1400" s="161"/>
    </row>
    <row r="1401" spans="1:2" x14ac:dyDescent="0.35">
      <c r="A1401" s="162">
        <v>46234</v>
      </c>
      <c r="B1401" s="161"/>
    </row>
    <row r="1402" spans="1:2" x14ac:dyDescent="0.35">
      <c r="A1402" s="162">
        <v>46235</v>
      </c>
      <c r="B1402" s="161"/>
    </row>
    <row r="1403" spans="1:2" x14ac:dyDescent="0.35">
      <c r="A1403" s="162">
        <v>46236</v>
      </c>
      <c r="B1403" s="161"/>
    </row>
    <row r="1404" spans="1:2" x14ac:dyDescent="0.35">
      <c r="A1404" s="162">
        <v>46237</v>
      </c>
      <c r="B1404" s="161"/>
    </row>
    <row r="1405" spans="1:2" x14ac:dyDescent="0.35">
      <c r="A1405" s="162">
        <v>46238</v>
      </c>
      <c r="B1405" s="161"/>
    </row>
    <row r="1406" spans="1:2" x14ac:dyDescent="0.35">
      <c r="A1406" s="162">
        <v>46239</v>
      </c>
      <c r="B1406" s="161"/>
    </row>
    <row r="1407" spans="1:2" x14ac:dyDescent="0.35">
      <c r="A1407" s="162">
        <v>46240</v>
      </c>
      <c r="B1407" s="161"/>
    </row>
    <row r="1408" spans="1:2" x14ac:dyDescent="0.35">
      <c r="A1408" s="162">
        <v>46241</v>
      </c>
      <c r="B1408" s="161"/>
    </row>
    <row r="1409" spans="1:2" x14ac:dyDescent="0.35">
      <c r="A1409" s="162">
        <v>46242</v>
      </c>
      <c r="B1409" s="161"/>
    </row>
    <row r="1410" spans="1:2" x14ac:dyDescent="0.35">
      <c r="A1410" s="162">
        <v>46243</v>
      </c>
      <c r="B1410" s="161"/>
    </row>
    <row r="1411" spans="1:2" x14ac:dyDescent="0.35">
      <c r="A1411" s="162">
        <v>46244</v>
      </c>
      <c r="B1411" s="161"/>
    </row>
    <row r="1412" spans="1:2" x14ac:dyDescent="0.35">
      <c r="A1412" s="162">
        <v>46245</v>
      </c>
      <c r="B1412" s="161"/>
    </row>
    <row r="1413" spans="1:2" x14ac:dyDescent="0.35">
      <c r="A1413" s="162">
        <v>46246</v>
      </c>
      <c r="B1413" s="161"/>
    </row>
    <row r="1414" spans="1:2" x14ac:dyDescent="0.35">
      <c r="A1414" s="162">
        <v>46247</v>
      </c>
      <c r="B1414" s="161"/>
    </row>
    <row r="1415" spans="1:2" x14ac:dyDescent="0.35">
      <c r="A1415" s="162">
        <v>46248</v>
      </c>
      <c r="B1415" s="161"/>
    </row>
    <row r="1416" spans="1:2" x14ac:dyDescent="0.35">
      <c r="A1416" s="162">
        <v>46249</v>
      </c>
      <c r="B1416" s="161"/>
    </row>
    <row r="1417" spans="1:2" x14ac:dyDescent="0.35">
      <c r="A1417" s="162">
        <v>46250</v>
      </c>
      <c r="B1417" s="161"/>
    </row>
    <row r="1418" spans="1:2" x14ac:dyDescent="0.35">
      <c r="A1418" s="162">
        <v>46251</v>
      </c>
      <c r="B1418" s="161"/>
    </row>
    <row r="1419" spans="1:2" x14ac:dyDescent="0.35">
      <c r="A1419" s="162">
        <v>46252</v>
      </c>
      <c r="B1419" s="161"/>
    </row>
    <row r="1420" spans="1:2" x14ac:dyDescent="0.35">
      <c r="A1420" s="162">
        <v>46253</v>
      </c>
      <c r="B1420" s="161"/>
    </row>
    <row r="1421" spans="1:2" x14ac:dyDescent="0.35">
      <c r="A1421" s="162">
        <v>46254</v>
      </c>
      <c r="B1421" s="161"/>
    </row>
    <row r="1422" spans="1:2" x14ac:dyDescent="0.35">
      <c r="A1422" s="162">
        <v>46255</v>
      </c>
      <c r="B1422" s="161"/>
    </row>
    <row r="1423" spans="1:2" x14ac:dyDescent="0.35">
      <c r="A1423" s="162">
        <v>46256</v>
      </c>
      <c r="B1423" s="161"/>
    </row>
    <row r="1424" spans="1:2" x14ac:dyDescent="0.35">
      <c r="A1424" s="162">
        <v>46257</v>
      </c>
      <c r="B1424" s="161"/>
    </row>
    <row r="1425" spans="1:2" x14ac:dyDescent="0.35">
      <c r="A1425" s="162">
        <v>46258</v>
      </c>
      <c r="B1425" s="161"/>
    </row>
    <row r="1426" spans="1:2" x14ac:dyDescent="0.35">
      <c r="A1426" s="162">
        <v>46259</v>
      </c>
      <c r="B1426" s="161"/>
    </row>
    <row r="1427" spans="1:2" x14ac:dyDescent="0.35">
      <c r="A1427" s="162">
        <v>46260</v>
      </c>
      <c r="B1427" s="161"/>
    </row>
    <row r="1428" spans="1:2" x14ac:dyDescent="0.35">
      <c r="A1428" s="162">
        <v>46261</v>
      </c>
      <c r="B1428" s="161"/>
    </row>
    <row r="1429" spans="1:2" x14ac:dyDescent="0.35">
      <c r="A1429" s="162">
        <v>46262</v>
      </c>
      <c r="B1429" s="161"/>
    </row>
    <row r="1430" spans="1:2" x14ac:dyDescent="0.35">
      <c r="A1430" s="162">
        <v>46263</v>
      </c>
      <c r="B1430" s="161"/>
    </row>
    <row r="1431" spans="1:2" x14ac:dyDescent="0.35">
      <c r="A1431" s="162">
        <v>46264</v>
      </c>
      <c r="B1431" s="161"/>
    </row>
    <row r="1432" spans="1:2" x14ac:dyDescent="0.35">
      <c r="A1432" s="162">
        <v>46265</v>
      </c>
      <c r="B1432" s="161"/>
    </row>
    <row r="1433" spans="1:2" x14ac:dyDescent="0.35">
      <c r="A1433" s="162">
        <v>46266</v>
      </c>
      <c r="B1433" s="161"/>
    </row>
    <row r="1434" spans="1:2" x14ac:dyDescent="0.35">
      <c r="A1434" s="162">
        <v>46267</v>
      </c>
      <c r="B1434" s="161"/>
    </row>
    <row r="1435" spans="1:2" x14ac:dyDescent="0.35">
      <c r="A1435" s="162">
        <v>46268</v>
      </c>
      <c r="B1435" s="161"/>
    </row>
    <row r="1436" spans="1:2" x14ac:dyDescent="0.35">
      <c r="A1436" s="162">
        <v>46269</v>
      </c>
      <c r="B1436" s="161"/>
    </row>
    <row r="1437" spans="1:2" x14ac:dyDescent="0.35">
      <c r="A1437" s="162">
        <v>46270</v>
      </c>
      <c r="B1437" s="161"/>
    </row>
    <row r="1438" spans="1:2" x14ac:dyDescent="0.35">
      <c r="A1438" s="162">
        <v>46271</v>
      </c>
      <c r="B1438" s="161"/>
    </row>
    <row r="1439" spans="1:2" x14ac:dyDescent="0.35">
      <c r="A1439" s="162">
        <v>46272</v>
      </c>
      <c r="B1439" s="161"/>
    </row>
    <row r="1440" spans="1:2" x14ac:dyDescent="0.35">
      <c r="A1440" s="162">
        <v>46273</v>
      </c>
      <c r="B1440" s="161"/>
    </row>
    <row r="1441" spans="1:2" x14ac:dyDescent="0.35">
      <c r="A1441" s="162">
        <v>46274</v>
      </c>
      <c r="B1441" s="161"/>
    </row>
    <row r="1442" spans="1:2" x14ac:dyDescent="0.35">
      <c r="A1442" s="162">
        <v>46275</v>
      </c>
      <c r="B1442" s="161"/>
    </row>
    <row r="1443" spans="1:2" x14ac:dyDescent="0.35">
      <c r="A1443" s="162">
        <v>46276</v>
      </c>
      <c r="B1443" s="161"/>
    </row>
    <row r="1444" spans="1:2" x14ac:dyDescent="0.35">
      <c r="A1444" s="162">
        <v>46277</v>
      </c>
      <c r="B1444" s="161"/>
    </row>
    <row r="1445" spans="1:2" x14ac:dyDescent="0.35">
      <c r="A1445" s="162">
        <v>46278</v>
      </c>
      <c r="B1445" s="161"/>
    </row>
    <row r="1446" spans="1:2" x14ac:dyDescent="0.35">
      <c r="A1446" s="162">
        <v>46279</v>
      </c>
      <c r="B1446" s="161"/>
    </row>
    <row r="1447" spans="1:2" x14ac:dyDescent="0.35">
      <c r="A1447" s="162">
        <v>46280</v>
      </c>
      <c r="B1447" s="161"/>
    </row>
    <row r="1448" spans="1:2" x14ac:dyDescent="0.35">
      <c r="A1448" s="162">
        <v>46281</v>
      </c>
      <c r="B1448" s="161"/>
    </row>
    <row r="1449" spans="1:2" x14ac:dyDescent="0.35">
      <c r="A1449" s="162">
        <v>46282</v>
      </c>
      <c r="B1449" s="161"/>
    </row>
    <row r="1450" spans="1:2" x14ac:dyDescent="0.35">
      <c r="A1450" s="162">
        <v>46283</v>
      </c>
      <c r="B1450" s="161"/>
    </row>
    <row r="1451" spans="1:2" x14ac:dyDescent="0.35">
      <c r="A1451" s="162">
        <v>46284</v>
      </c>
      <c r="B1451" s="161"/>
    </row>
    <row r="1452" spans="1:2" x14ac:dyDescent="0.35">
      <c r="A1452" s="162">
        <v>46285</v>
      </c>
      <c r="B1452" s="161"/>
    </row>
    <row r="1453" spans="1:2" x14ac:dyDescent="0.35">
      <c r="A1453" s="162">
        <v>46286</v>
      </c>
      <c r="B1453" s="161"/>
    </row>
    <row r="1454" spans="1:2" x14ac:dyDescent="0.35">
      <c r="A1454" s="162">
        <v>46287</v>
      </c>
      <c r="B1454" s="161"/>
    </row>
    <row r="1455" spans="1:2" x14ac:dyDescent="0.35">
      <c r="A1455" s="162">
        <v>46288</v>
      </c>
      <c r="B1455" s="161"/>
    </row>
    <row r="1456" spans="1:2" x14ac:dyDescent="0.35">
      <c r="A1456" s="162">
        <v>46289</v>
      </c>
      <c r="B1456" s="161"/>
    </row>
    <row r="1457" spans="1:2" x14ac:dyDescent="0.35">
      <c r="A1457" s="162">
        <v>46290</v>
      </c>
      <c r="B1457" s="161"/>
    </row>
    <row r="1458" spans="1:2" x14ac:dyDescent="0.35">
      <c r="A1458" s="162">
        <v>46291</v>
      </c>
      <c r="B1458" s="161"/>
    </row>
    <row r="1459" spans="1:2" x14ac:dyDescent="0.35">
      <c r="A1459" s="162">
        <v>46292</v>
      </c>
      <c r="B1459" s="161"/>
    </row>
    <row r="1460" spans="1:2" x14ac:dyDescent="0.35">
      <c r="A1460" s="162">
        <v>46293</v>
      </c>
      <c r="B1460" s="161"/>
    </row>
    <row r="1461" spans="1:2" x14ac:dyDescent="0.35">
      <c r="A1461" s="162">
        <v>46294</v>
      </c>
      <c r="B1461" s="161"/>
    </row>
    <row r="1462" spans="1:2" x14ac:dyDescent="0.35">
      <c r="A1462" s="162">
        <v>46295</v>
      </c>
      <c r="B1462" s="161"/>
    </row>
    <row r="1463" spans="1:2" x14ac:dyDescent="0.35">
      <c r="A1463" s="48"/>
    </row>
    <row r="1464" spans="1:2" x14ac:dyDescent="0.35">
      <c r="A1464" s="48"/>
    </row>
    <row r="1465" spans="1:2" x14ac:dyDescent="0.35">
      <c r="A1465" s="48"/>
    </row>
    <row r="1466" spans="1:2" x14ac:dyDescent="0.35">
      <c r="A1466" s="48"/>
    </row>
    <row r="1467" spans="1:2" x14ac:dyDescent="0.35">
      <c r="A1467" s="48"/>
    </row>
    <row r="1468" spans="1:2" x14ac:dyDescent="0.35">
      <c r="A1468" s="48"/>
    </row>
    <row r="1469" spans="1:2" x14ac:dyDescent="0.35">
      <c r="A1469" s="48"/>
    </row>
    <row r="1470" spans="1:2" x14ac:dyDescent="0.35">
      <c r="A1470" s="48"/>
    </row>
    <row r="1471" spans="1:2" x14ac:dyDescent="0.35">
      <c r="A1471" s="48"/>
    </row>
    <row r="1472" spans="1:2" x14ac:dyDescent="0.35">
      <c r="A1472" s="48"/>
    </row>
    <row r="1473" spans="1:1" x14ac:dyDescent="0.35">
      <c r="A1473" s="48"/>
    </row>
    <row r="1474" spans="1:1" x14ac:dyDescent="0.35">
      <c r="A1474" s="48"/>
    </row>
    <row r="1475" spans="1:1" x14ac:dyDescent="0.35">
      <c r="A1475" s="48"/>
    </row>
    <row r="1476" spans="1:1" x14ac:dyDescent="0.35">
      <c r="A1476" s="48"/>
    </row>
    <row r="1477" spans="1:1" x14ac:dyDescent="0.35">
      <c r="A1477" s="48"/>
    </row>
    <row r="1478" spans="1:1" x14ac:dyDescent="0.35">
      <c r="A1478" s="48"/>
    </row>
    <row r="1479" spans="1:1" x14ac:dyDescent="0.35">
      <c r="A1479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0CFE-FE61-481E-86CD-A398A6EBF30A}">
  <dimension ref="A1:AW37"/>
  <sheetViews>
    <sheetView topLeftCell="R1" zoomScale="83" zoomScaleNormal="83" zoomScaleSheetLayoutView="93" workbookViewId="0">
      <selection activeCell="AM6" sqref="AM6:AM35"/>
    </sheetView>
  </sheetViews>
  <sheetFormatPr defaultColWidth="9.1796875" defaultRowHeight="15" customHeight="1" x14ac:dyDescent="0.35"/>
  <cols>
    <col min="1" max="1" width="12.6328125" style="1" customWidth="1"/>
    <col min="2" max="53" width="12.6328125" style="2" customWidth="1"/>
    <col min="54" max="16384" width="9.1796875" style="2"/>
  </cols>
  <sheetData>
    <row r="1" spans="1:49" ht="15" customHeight="1" x14ac:dyDescent="0.35">
      <c r="A1" s="2"/>
      <c r="B1" s="167" t="s">
        <v>50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 t="s">
        <v>50</v>
      </c>
      <c r="Z1" s="167" t="s">
        <v>50</v>
      </c>
      <c r="AL1" s="167" t="s">
        <v>50</v>
      </c>
    </row>
    <row r="2" spans="1:49" ht="15" customHeight="1" x14ac:dyDescent="0.35">
      <c r="A2" s="2"/>
      <c r="B2" s="167" t="s">
        <v>51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7" t="s">
        <v>51</v>
      </c>
      <c r="Z2" s="167" t="s">
        <v>51</v>
      </c>
      <c r="AL2" s="167" t="s">
        <v>51</v>
      </c>
    </row>
    <row r="3" spans="1:49" ht="15" customHeight="1" x14ac:dyDescent="0.35">
      <c r="A3" s="2"/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7"/>
      <c r="Z3" s="167"/>
    </row>
    <row r="4" spans="1:49" ht="15" customHeight="1" x14ac:dyDescent="0.35">
      <c r="A4" s="6" t="s">
        <v>1</v>
      </c>
      <c r="B4" s="7">
        <v>2022</v>
      </c>
      <c r="C4" s="8">
        <v>2022</v>
      </c>
      <c r="D4" s="9">
        <v>2022</v>
      </c>
      <c r="E4" s="10">
        <v>2023</v>
      </c>
      <c r="F4" s="8">
        <v>2023</v>
      </c>
      <c r="G4" s="8">
        <v>2023</v>
      </c>
      <c r="H4" s="8">
        <v>2023</v>
      </c>
      <c r="I4" s="8">
        <v>2023</v>
      </c>
      <c r="J4" s="8">
        <v>2023</v>
      </c>
      <c r="K4" s="8">
        <v>2023</v>
      </c>
      <c r="L4" s="8">
        <v>2023</v>
      </c>
      <c r="M4" s="9">
        <v>2023</v>
      </c>
      <c r="N4" s="7">
        <v>2023</v>
      </c>
      <c r="O4" s="8">
        <v>2023</v>
      </c>
      <c r="P4" s="9">
        <v>2023</v>
      </c>
      <c r="Q4" s="10">
        <v>2024</v>
      </c>
      <c r="R4" s="8">
        <v>2024</v>
      </c>
      <c r="S4" s="8">
        <v>2024</v>
      </c>
      <c r="T4" s="8">
        <v>2024</v>
      </c>
      <c r="U4" s="8">
        <v>2024</v>
      </c>
      <c r="V4" s="8">
        <v>2024</v>
      </c>
      <c r="W4" s="8">
        <v>2024</v>
      </c>
      <c r="X4" s="8">
        <v>2024</v>
      </c>
      <c r="Y4" s="9">
        <v>2024</v>
      </c>
      <c r="Z4" s="7">
        <v>2024</v>
      </c>
      <c r="AA4" s="8">
        <v>2024</v>
      </c>
      <c r="AB4" s="9">
        <v>2024</v>
      </c>
      <c r="AC4" s="10">
        <v>2025</v>
      </c>
      <c r="AD4" s="8">
        <v>2025</v>
      </c>
      <c r="AE4" s="8">
        <v>2025</v>
      </c>
      <c r="AF4" s="8">
        <v>2025</v>
      </c>
      <c r="AG4" s="8">
        <v>2025</v>
      </c>
      <c r="AH4" s="8">
        <v>2025</v>
      </c>
      <c r="AI4" s="8">
        <v>2025</v>
      </c>
      <c r="AJ4" s="8">
        <v>2025</v>
      </c>
      <c r="AK4" s="9">
        <v>2025</v>
      </c>
      <c r="AL4" s="7">
        <v>2025</v>
      </c>
      <c r="AM4" s="8">
        <v>2025</v>
      </c>
      <c r="AN4" s="9">
        <v>2025</v>
      </c>
      <c r="AO4" s="10">
        <v>2026</v>
      </c>
      <c r="AP4" s="8">
        <v>2026</v>
      </c>
      <c r="AQ4" s="8">
        <v>2026</v>
      </c>
      <c r="AR4" s="8">
        <v>2026</v>
      </c>
      <c r="AS4" s="8">
        <v>2026</v>
      </c>
      <c r="AT4" s="8">
        <v>2026</v>
      </c>
      <c r="AU4" s="8">
        <v>2026</v>
      </c>
      <c r="AV4" s="8">
        <v>2026</v>
      </c>
      <c r="AW4" s="9">
        <v>2026</v>
      </c>
    </row>
    <row r="5" spans="1:49" ht="15" customHeight="1" x14ac:dyDescent="0.35">
      <c r="A5" s="15" t="s">
        <v>0</v>
      </c>
      <c r="B5" s="16" t="s">
        <v>2</v>
      </c>
      <c r="C5" s="17" t="s">
        <v>3</v>
      </c>
      <c r="D5" s="18" t="s">
        <v>4</v>
      </c>
      <c r="E5" s="19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8" t="s">
        <v>13</v>
      </c>
      <c r="N5" s="16" t="s">
        <v>2</v>
      </c>
      <c r="O5" s="17" t="s">
        <v>3</v>
      </c>
      <c r="P5" s="18" t="s">
        <v>4</v>
      </c>
      <c r="Q5" s="19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8" t="s">
        <v>13</v>
      </c>
      <c r="Z5" s="16" t="s">
        <v>2</v>
      </c>
      <c r="AA5" s="17" t="s">
        <v>3</v>
      </c>
      <c r="AB5" s="18" t="s">
        <v>4</v>
      </c>
      <c r="AC5" s="19" t="s">
        <v>5</v>
      </c>
      <c r="AD5" s="17" t="s">
        <v>6</v>
      </c>
      <c r="AE5" s="17" t="s">
        <v>7</v>
      </c>
      <c r="AF5" s="17" t="s">
        <v>8</v>
      </c>
      <c r="AG5" s="17" t="s">
        <v>9</v>
      </c>
      <c r="AH5" s="17" t="s">
        <v>10</v>
      </c>
      <c r="AI5" s="17" t="s">
        <v>11</v>
      </c>
      <c r="AJ5" s="17" t="s">
        <v>12</v>
      </c>
      <c r="AK5" s="18" t="s">
        <v>13</v>
      </c>
      <c r="AL5" s="16" t="s">
        <v>2</v>
      </c>
      <c r="AM5" s="17" t="s">
        <v>3</v>
      </c>
      <c r="AN5" s="18" t="s">
        <v>4</v>
      </c>
      <c r="AO5" s="19" t="s">
        <v>5</v>
      </c>
      <c r="AP5" s="17" t="s">
        <v>6</v>
      </c>
      <c r="AQ5" s="17" t="s">
        <v>7</v>
      </c>
      <c r="AR5" s="17" t="s">
        <v>8</v>
      </c>
      <c r="AS5" s="17" t="s">
        <v>9</v>
      </c>
      <c r="AT5" s="17" t="s">
        <v>10</v>
      </c>
      <c r="AU5" s="17" t="s">
        <v>11</v>
      </c>
      <c r="AV5" s="17" t="s">
        <v>12</v>
      </c>
      <c r="AW5" s="18" t="s">
        <v>13</v>
      </c>
    </row>
    <row r="6" spans="1:49" ht="15" customHeight="1" x14ac:dyDescent="0.35">
      <c r="A6" s="13">
        <v>1</v>
      </c>
      <c r="B6" s="74">
        <v>163.16999999999999</v>
      </c>
      <c r="C6" s="75">
        <v>44.542999999999999</v>
      </c>
      <c r="D6" s="76">
        <v>144.339</v>
      </c>
      <c r="E6" s="77">
        <v>75.298000000000002</v>
      </c>
      <c r="F6" s="14">
        <v>60.347999999999999</v>
      </c>
      <c r="G6" s="14">
        <v>49.773000000000003</v>
      </c>
      <c r="H6" s="14">
        <v>47.131</v>
      </c>
      <c r="I6" s="14">
        <v>40.720999999999997</v>
      </c>
      <c r="J6" s="14">
        <v>27.562999999999999</v>
      </c>
      <c r="K6" s="14">
        <v>36.658000000000001</v>
      </c>
      <c r="L6" s="30">
        <v>28.210999999999999</v>
      </c>
      <c r="M6" s="31">
        <v>34.841999999999999</v>
      </c>
      <c r="N6" s="36">
        <v>36.853999999999999</v>
      </c>
      <c r="O6" s="51">
        <v>40.603999999999999</v>
      </c>
      <c r="P6" s="64">
        <v>40.941000000000003</v>
      </c>
      <c r="Q6" s="67">
        <v>31.547000000000001</v>
      </c>
      <c r="R6" s="96">
        <v>30.63</v>
      </c>
      <c r="S6" s="97">
        <v>26.367999999999999</v>
      </c>
      <c r="T6" s="97">
        <v>27.821999999999999</v>
      </c>
      <c r="U6" s="97">
        <v>29.295000000000002</v>
      </c>
      <c r="V6" s="97">
        <v>35.942</v>
      </c>
      <c r="W6" s="97">
        <v>35.21</v>
      </c>
      <c r="X6" s="102">
        <v>37.201999999999998</v>
      </c>
      <c r="Y6" s="103">
        <v>41.045000000000002</v>
      </c>
      <c r="Z6" s="36">
        <v>39.826000000000001</v>
      </c>
      <c r="AA6" s="51">
        <v>39.524000000000001</v>
      </c>
      <c r="AB6" s="64">
        <v>47.734000000000002</v>
      </c>
      <c r="AC6" s="67">
        <v>49.055999999999997</v>
      </c>
      <c r="AD6" s="97">
        <v>54.095999999999997</v>
      </c>
      <c r="AE6" s="97">
        <v>46.790999999999997</v>
      </c>
      <c r="AF6" s="97">
        <v>42.706000000000003</v>
      </c>
      <c r="AG6" s="97">
        <v>34.177</v>
      </c>
      <c r="AH6" s="97">
        <v>37.664999999999999</v>
      </c>
      <c r="AI6" s="97">
        <v>37.164000000000001</v>
      </c>
      <c r="AJ6" s="97">
        <v>38.06</v>
      </c>
      <c r="AK6" s="103">
        <v>34.246000000000002</v>
      </c>
      <c r="AL6" s="36">
        <v>33.509</v>
      </c>
      <c r="AM6" s="51">
        <v>33.113</v>
      </c>
      <c r="AN6" s="64"/>
      <c r="AO6" s="67"/>
      <c r="AP6" s="97"/>
      <c r="AQ6" s="97"/>
      <c r="AR6" s="97"/>
      <c r="AS6" s="97"/>
      <c r="AT6" s="97"/>
      <c r="AU6" s="97"/>
      <c r="AV6" s="97"/>
      <c r="AW6" s="103"/>
    </row>
    <row r="7" spans="1:49" ht="15" customHeight="1" x14ac:dyDescent="0.35">
      <c r="A7" s="3">
        <v>2</v>
      </c>
      <c r="B7" s="78">
        <v>163.16999999999999</v>
      </c>
      <c r="C7" s="79">
        <v>31.800999999999998</v>
      </c>
      <c r="D7" s="80">
        <v>145.23500000000001</v>
      </c>
      <c r="E7" s="81">
        <v>75.298000000000002</v>
      </c>
      <c r="F7" s="28">
        <v>61.378</v>
      </c>
      <c r="G7" s="11">
        <v>50.18</v>
      </c>
      <c r="H7" s="11">
        <v>47.131</v>
      </c>
      <c r="I7" s="28">
        <v>41.453000000000003</v>
      </c>
      <c r="J7" s="11">
        <v>24.853000000000002</v>
      </c>
      <c r="K7" s="11">
        <v>36.658000000000001</v>
      </c>
      <c r="L7" s="11">
        <v>29.582000000000001</v>
      </c>
      <c r="M7" s="32">
        <v>32.619999999999997</v>
      </c>
      <c r="N7" s="35">
        <v>36.588000000000001</v>
      </c>
      <c r="O7" s="61">
        <v>36.456000000000003</v>
      </c>
      <c r="P7" s="63">
        <v>41.66</v>
      </c>
      <c r="Q7" s="68">
        <v>31.527999999999999</v>
      </c>
      <c r="R7" s="73">
        <v>30.303999999999998</v>
      </c>
      <c r="S7" s="73">
        <v>26.507000000000001</v>
      </c>
      <c r="T7" s="73">
        <v>27.831</v>
      </c>
      <c r="U7" s="61">
        <v>28.966999999999999</v>
      </c>
      <c r="V7" s="73">
        <v>35.942</v>
      </c>
      <c r="W7" s="73">
        <v>35.012</v>
      </c>
      <c r="X7" s="73">
        <v>38.136000000000003</v>
      </c>
      <c r="Y7" s="104">
        <v>41.514000000000003</v>
      </c>
      <c r="Z7" s="35">
        <v>39.335000000000001</v>
      </c>
      <c r="AA7" s="52">
        <v>38.554000000000002</v>
      </c>
      <c r="AB7" s="63">
        <v>47.843000000000004</v>
      </c>
      <c r="AC7" s="68">
        <v>49.921999999999997</v>
      </c>
      <c r="AD7" s="73">
        <v>54.095999999999997</v>
      </c>
      <c r="AE7" s="73">
        <v>46.790999999999997</v>
      </c>
      <c r="AF7" s="73">
        <v>43.991999999999997</v>
      </c>
      <c r="AG7" s="73">
        <v>34.162999999999997</v>
      </c>
      <c r="AH7" s="73">
        <v>37.843000000000004</v>
      </c>
      <c r="AI7" s="73">
        <v>37.345999999999997</v>
      </c>
      <c r="AJ7" s="73">
        <v>37.243000000000002</v>
      </c>
      <c r="AK7" s="104">
        <v>34.417000000000002</v>
      </c>
      <c r="AL7" s="36">
        <v>33.110999999999997</v>
      </c>
      <c r="AM7" s="52">
        <v>33.113</v>
      </c>
      <c r="AN7" s="63"/>
      <c r="AO7" s="68"/>
      <c r="AP7" s="73"/>
      <c r="AQ7" s="73"/>
      <c r="AR7" s="73"/>
      <c r="AS7" s="73"/>
      <c r="AT7" s="73"/>
      <c r="AU7" s="73"/>
      <c r="AV7" s="73"/>
      <c r="AW7" s="104"/>
    </row>
    <row r="8" spans="1:49" ht="15" customHeight="1" x14ac:dyDescent="0.35">
      <c r="A8" s="3">
        <v>3</v>
      </c>
      <c r="B8" s="24">
        <v>162.87</v>
      </c>
      <c r="C8" s="25">
        <v>48.384999999999998</v>
      </c>
      <c r="D8" s="82">
        <v>131.583</v>
      </c>
      <c r="E8" s="83">
        <v>76.260999999999996</v>
      </c>
      <c r="F8" s="11">
        <v>58.716999999999999</v>
      </c>
      <c r="G8" s="11">
        <v>49.756</v>
      </c>
      <c r="H8" s="11">
        <v>47.921999999999997</v>
      </c>
      <c r="I8" s="11">
        <v>40.926000000000002</v>
      </c>
      <c r="J8" s="29">
        <v>24.242999999999999</v>
      </c>
      <c r="K8" s="28">
        <v>37.649000000000001</v>
      </c>
      <c r="L8" s="11">
        <v>29.343</v>
      </c>
      <c r="M8" s="34">
        <v>32.619999999999997</v>
      </c>
      <c r="N8" s="35">
        <v>32.988</v>
      </c>
      <c r="O8" s="52">
        <v>37.887999999999998</v>
      </c>
      <c r="P8" s="63">
        <v>41.66</v>
      </c>
      <c r="Q8" s="68">
        <v>30.486999999999998</v>
      </c>
      <c r="R8" s="73">
        <v>29.762</v>
      </c>
      <c r="S8" s="73">
        <v>26.507000000000001</v>
      </c>
      <c r="T8" s="73">
        <v>27.533000000000001</v>
      </c>
      <c r="U8" s="73">
        <v>30.646000000000001</v>
      </c>
      <c r="V8" s="73">
        <v>35.997999999999998</v>
      </c>
      <c r="W8" s="73">
        <v>34.399000000000001</v>
      </c>
      <c r="X8" s="73">
        <v>37.42</v>
      </c>
      <c r="Y8" s="65">
        <v>41.518000000000001</v>
      </c>
      <c r="Z8" s="35">
        <v>39.948</v>
      </c>
      <c r="AA8" s="52">
        <v>38.554000000000002</v>
      </c>
      <c r="AB8" s="63">
        <v>50.097000000000001</v>
      </c>
      <c r="AC8" s="68">
        <v>50.972999999999999</v>
      </c>
      <c r="AD8" s="73">
        <v>54.253999999999998</v>
      </c>
      <c r="AE8" s="73">
        <v>46.935000000000002</v>
      </c>
      <c r="AF8" s="73">
        <v>43.838000000000001</v>
      </c>
      <c r="AG8" s="73">
        <v>35.439</v>
      </c>
      <c r="AH8" s="73">
        <v>38.351999999999997</v>
      </c>
      <c r="AI8" s="73">
        <v>37.716999999999999</v>
      </c>
      <c r="AJ8" s="73">
        <v>37.243000000000002</v>
      </c>
      <c r="AK8" s="104">
        <v>34.423000000000002</v>
      </c>
      <c r="AL8" s="36">
        <v>33.002000000000002</v>
      </c>
      <c r="AM8" s="52">
        <v>33.331000000000003</v>
      </c>
      <c r="AN8" s="63"/>
      <c r="AO8" s="68"/>
      <c r="AP8" s="73"/>
      <c r="AQ8" s="73"/>
      <c r="AR8" s="73"/>
      <c r="AS8" s="73"/>
      <c r="AT8" s="73"/>
      <c r="AU8" s="73"/>
      <c r="AV8" s="73"/>
      <c r="AW8" s="104"/>
    </row>
    <row r="9" spans="1:49" ht="15" customHeight="1" x14ac:dyDescent="0.35">
      <c r="A9" s="3">
        <v>4</v>
      </c>
      <c r="B9" s="24">
        <v>138.18199999999999</v>
      </c>
      <c r="C9" s="25">
        <v>79.494</v>
      </c>
      <c r="D9" s="82">
        <v>131.583</v>
      </c>
      <c r="E9" s="81">
        <v>72.087999999999994</v>
      </c>
      <c r="F9" s="11">
        <v>60.195999999999998</v>
      </c>
      <c r="G9" s="11">
        <v>47.121000000000002</v>
      </c>
      <c r="H9" s="28">
        <v>52.023000000000003</v>
      </c>
      <c r="I9" s="11">
        <v>39.06</v>
      </c>
      <c r="J9" s="29">
        <v>24.242999999999999</v>
      </c>
      <c r="K9" s="11">
        <v>37.459000000000003</v>
      </c>
      <c r="L9" s="11">
        <v>31.395</v>
      </c>
      <c r="M9" s="32">
        <v>32.889000000000003</v>
      </c>
      <c r="N9" s="62">
        <v>28.018999999999998</v>
      </c>
      <c r="O9" s="52">
        <v>39.402000000000001</v>
      </c>
      <c r="P9" s="65">
        <v>42.088999999999999</v>
      </c>
      <c r="Q9" s="68">
        <v>31.454000000000001</v>
      </c>
      <c r="R9" s="73">
        <v>29.762</v>
      </c>
      <c r="S9" s="73">
        <v>26.576000000000001</v>
      </c>
      <c r="T9" s="61">
        <v>26.547000000000001</v>
      </c>
      <c r="U9" s="73">
        <v>30.891999999999999</v>
      </c>
      <c r="V9" s="98">
        <v>38.067999999999998</v>
      </c>
      <c r="W9" s="73">
        <v>33.628</v>
      </c>
      <c r="X9" s="73">
        <v>37.42</v>
      </c>
      <c r="Y9" s="104">
        <v>40.753999999999998</v>
      </c>
      <c r="Z9" s="35">
        <v>39.674999999999997</v>
      </c>
      <c r="AA9" s="52">
        <v>38.877000000000002</v>
      </c>
      <c r="AB9" s="63">
        <v>50.481999999999999</v>
      </c>
      <c r="AC9" s="68">
        <v>50.872</v>
      </c>
      <c r="AD9" s="73">
        <v>55.018000000000001</v>
      </c>
      <c r="AE9" s="73">
        <v>47.890999999999998</v>
      </c>
      <c r="AF9" s="73">
        <v>41.384</v>
      </c>
      <c r="AG9" s="73">
        <v>35.439</v>
      </c>
      <c r="AH9" s="73">
        <v>38.926000000000002</v>
      </c>
      <c r="AI9" s="73">
        <v>37.74</v>
      </c>
      <c r="AJ9" s="73">
        <v>37.226999999999997</v>
      </c>
      <c r="AK9" s="104">
        <v>34.261000000000003</v>
      </c>
      <c r="AL9" s="36">
        <v>32.969000000000001</v>
      </c>
      <c r="AM9" s="52">
        <v>34.106999999999999</v>
      </c>
      <c r="AN9" s="63"/>
      <c r="AO9" s="68"/>
      <c r="AP9" s="73"/>
      <c r="AQ9" s="73"/>
      <c r="AR9" s="73"/>
      <c r="AS9" s="73"/>
      <c r="AT9" s="73"/>
      <c r="AU9" s="73"/>
      <c r="AV9" s="73"/>
      <c r="AW9" s="104"/>
    </row>
    <row r="10" spans="1:49" ht="15" customHeight="1" x14ac:dyDescent="0.35">
      <c r="A10" s="3">
        <v>5</v>
      </c>
      <c r="B10" s="24">
        <v>112.452</v>
      </c>
      <c r="C10" s="25">
        <v>60.691000000000003</v>
      </c>
      <c r="D10" s="82">
        <v>133.87200000000001</v>
      </c>
      <c r="E10" s="81">
        <v>66.944999999999993</v>
      </c>
      <c r="F10" s="11">
        <v>60.195999999999998</v>
      </c>
      <c r="G10" s="11">
        <v>47.121000000000002</v>
      </c>
      <c r="H10" s="11">
        <v>50.411999999999999</v>
      </c>
      <c r="I10" s="11">
        <v>38.06</v>
      </c>
      <c r="J10" s="11">
        <v>24.518999999999998</v>
      </c>
      <c r="K10" s="11">
        <v>35.832999999999998</v>
      </c>
      <c r="L10" s="11">
        <v>29.654</v>
      </c>
      <c r="M10" s="32">
        <v>32.923999999999999</v>
      </c>
      <c r="N10" s="35">
        <v>31.56</v>
      </c>
      <c r="O10" s="52">
        <v>39.402000000000001</v>
      </c>
      <c r="P10" s="63">
        <v>41.343000000000004</v>
      </c>
      <c r="Q10" s="68">
        <v>32.642000000000003</v>
      </c>
      <c r="R10" s="73">
        <v>29.977</v>
      </c>
      <c r="S10" s="73">
        <v>27.215</v>
      </c>
      <c r="T10" s="73">
        <v>26.890999999999998</v>
      </c>
      <c r="U10" s="73">
        <v>30.891999999999999</v>
      </c>
      <c r="V10" s="73">
        <v>36.143000000000001</v>
      </c>
      <c r="W10" s="73">
        <v>33.941000000000003</v>
      </c>
      <c r="X10" s="73">
        <v>37.96</v>
      </c>
      <c r="Y10" s="104">
        <v>39.768999999999998</v>
      </c>
      <c r="Z10" s="35">
        <v>40.354999999999997</v>
      </c>
      <c r="AA10" s="52">
        <v>39.798000000000002</v>
      </c>
      <c r="AB10" s="63">
        <v>50.031999999999996</v>
      </c>
      <c r="AC10" s="68">
        <v>50.872</v>
      </c>
      <c r="AD10" s="73">
        <v>53.456000000000003</v>
      </c>
      <c r="AE10" s="73">
        <v>45.51</v>
      </c>
      <c r="AF10" s="73">
        <v>38.753999999999998</v>
      </c>
      <c r="AG10" s="73">
        <v>35.439</v>
      </c>
      <c r="AH10" s="73">
        <v>39.802999999999997</v>
      </c>
      <c r="AI10" s="73">
        <v>37.436</v>
      </c>
      <c r="AJ10" s="73">
        <v>36.651000000000003</v>
      </c>
      <c r="AK10" s="104">
        <v>34.320999999999998</v>
      </c>
      <c r="AL10" s="36">
        <v>32.969000000000001</v>
      </c>
      <c r="AM10" s="52">
        <v>34.76</v>
      </c>
      <c r="AN10" s="63"/>
      <c r="AO10" s="68"/>
      <c r="AP10" s="73"/>
      <c r="AQ10" s="73"/>
      <c r="AR10" s="73"/>
      <c r="AS10" s="73"/>
      <c r="AT10" s="73"/>
      <c r="AU10" s="73"/>
      <c r="AV10" s="73"/>
      <c r="AW10" s="104"/>
    </row>
    <row r="11" spans="1:49" ht="15" customHeight="1" x14ac:dyDescent="0.35">
      <c r="A11" s="3">
        <v>6</v>
      </c>
      <c r="B11" s="24">
        <v>97.515000000000001</v>
      </c>
      <c r="C11" s="25">
        <v>60.691000000000003</v>
      </c>
      <c r="D11" s="82">
        <v>136.58799999999999</v>
      </c>
      <c r="E11" s="81">
        <v>65.938000000000002</v>
      </c>
      <c r="F11" s="11">
        <v>60.914999999999999</v>
      </c>
      <c r="G11" s="11">
        <v>47.654000000000003</v>
      </c>
      <c r="H11" s="11">
        <v>49.51</v>
      </c>
      <c r="I11" s="11">
        <v>37.24</v>
      </c>
      <c r="J11" s="11">
        <v>28.068000000000001</v>
      </c>
      <c r="K11" s="11">
        <v>36.853000000000002</v>
      </c>
      <c r="L11" s="11">
        <v>29.654</v>
      </c>
      <c r="M11" s="32">
        <v>33.344000000000001</v>
      </c>
      <c r="N11" s="35">
        <v>29.844999999999999</v>
      </c>
      <c r="O11" s="52">
        <v>41.191000000000003</v>
      </c>
      <c r="P11" s="63">
        <v>39.405000000000001</v>
      </c>
      <c r="Q11" s="68">
        <v>33.817999999999998</v>
      </c>
      <c r="R11" s="73">
        <v>29.402999999999999</v>
      </c>
      <c r="S11" s="73">
        <v>29.096</v>
      </c>
      <c r="T11" s="73">
        <v>26.931000000000001</v>
      </c>
      <c r="U11" s="73">
        <v>30.891999999999999</v>
      </c>
      <c r="V11" s="73">
        <v>34.848999999999997</v>
      </c>
      <c r="W11" s="73">
        <v>33.851999999999997</v>
      </c>
      <c r="X11" s="73">
        <v>36.877000000000002</v>
      </c>
      <c r="Y11" s="104">
        <v>38.674999999999997</v>
      </c>
      <c r="Z11" s="35">
        <v>40.354999999999997</v>
      </c>
      <c r="AA11" s="52">
        <v>40.953000000000003</v>
      </c>
      <c r="AB11" s="63">
        <v>49.356999999999999</v>
      </c>
      <c r="AC11" s="68">
        <v>50.865000000000002</v>
      </c>
      <c r="AD11" s="73">
        <v>54.223999999999997</v>
      </c>
      <c r="AE11" s="73">
        <v>43.883000000000003</v>
      </c>
      <c r="AF11" s="73">
        <v>38.753999999999998</v>
      </c>
      <c r="AG11" s="73">
        <v>35.656999999999996</v>
      </c>
      <c r="AH11" s="73">
        <v>40.045999999999999</v>
      </c>
      <c r="AI11" s="73">
        <v>37.436</v>
      </c>
      <c r="AJ11" s="73">
        <v>36.654000000000003</v>
      </c>
      <c r="AK11" s="104">
        <v>34.406999999999996</v>
      </c>
      <c r="AL11" s="36">
        <v>33.095999999999997</v>
      </c>
      <c r="AM11" s="52">
        <v>34.668999999999997</v>
      </c>
      <c r="AN11" s="63"/>
      <c r="AO11" s="68"/>
      <c r="AP11" s="73"/>
      <c r="AQ11" s="73"/>
      <c r="AR11" s="73"/>
      <c r="AS11" s="73"/>
      <c r="AT11" s="73"/>
      <c r="AU11" s="73"/>
      <c r="AV11" s="73"/>
      <c r="AW11" s="104"/>
    </row>
    <row r="12" spans="1:49" ht="15" customHeight="1" x14ac:dyDescent="0.35">
      <c r="A12" s="3">
        <v>7</v>
      </c>
      <c r="B12" s="24">
        <v>128.98599999999999</v>
      </c>
      <c r="C12" s="25">
        <v>64.176000000000002</v>
      </c>
      <c r="D12" s="82">
        <v>137.87799999999999</v>
      </c>
      <c r="E12" s="81">
        <v>69.864000000000004</v>
      </c>
      <c r="F12" s="11">
        <v>61.024999999999999</v>
      </c>
      <c r="G12" s="11">
        <v>44.603999999999999</v>
      </c>
      <c r="H12" s="11">
        <v>45.752000000000002</v>
      </c>
      <c r="I12" s="11">
        <v>37.24</v>
      </c>
      <c r="J12" s="11">
        <v>27.664000000000001</v>
      </c>
      <c r="K12" s="11">
        <v>34.728000000000002</v>
      </c>
      <c r="L12" s="11">
        <v>29.667000000000002</v>
      </c>
      <c r="M12" s="32">
        <v>33.465000000000003</v>
      </c>
      <c r="N12" s="35">
        <v>31.209</v>
      </c>
      <c r="O12" s="52">
        <v>41.323999999999998</v>
      </c>
      <c r="P12" s="63">
        <v>38.798999999999999</v>
      </c>
      <c r="Q12" s="68">
        <v>33.817999999999998</v>
      </c>
      <c r="R12" s="73">
        <v>29.518000000000001</v>
      </c>
      <c r="S12" s="73">
        <v>28.616</v>
      </c>
      <c r="T12" s="73">
        <v>26.931000000000001</v>
      </c>
      <c r="U12" s="73">
        <v>31.018999999999998</v>
      </c>
      <c r="V12" s="73">
        <v>34.6</v>
      </c>
      <c r="W12" s="73">
        <v>33.851999999999997</v>
      </c>
      <c r="X12" s="73">
        <v>38.326999999999998</v>
      </c>
      <c r="Y12" s="104">
        <v>38.691000000000003</v>
      </c>
      <c r="Z12" s="35">
        <v>40.299999999999997</v>
      </c>
      <c r="AA12" s="52">
        <v>39.869</v>
      </c>
      <c r="AB12" s="63">
        <v>47.802999999999997</v>
      </c>
      <c r="AC12" s="68">
        <v>49.107999999999997</v>
      </c>
      <c r="AD12" s="73">
        <v>55.677</v>
      </c>
      <c r="AE12" s="73">
        <v>41.426000000000002</v>
      </c>
      <c r="AF12" s="73">
        <v>39.543999999999997</v>
      </c>
      <c r="AG12" s="73">
        <v>37.524000000000001</v>
      </c>
      <c r="AH12" s="73">
        <v>39.698999999999998</v>
      </c>
      <c r="AI12" s="73">
        <v>37.512</v>
      </c>
      <c r="AJ12" s="73">
        <v>36.375999999999998</v>
      </c>
      <c r="AK12" s="104">
        <v>34.406999999999996</v>
      </c>
      <c r="AL12" s="36">
        <v>34.843000000000004</v>
      </c>
      <c r="AM12" s="52">
        <v>34.323999999999998</v>
      </c>
      <c r="AN12" s="63"/>
      <c r="AO12" s="68"/>
      <c r="AP12" s="73"/>
      <c r="AQ12" s="73"/>
      <c r="AR12" s="73"/>
      <c r="AS12" s="73"/>
      <c r="AT12" s="73"/>
      <c r="AU12" s="73"/>
      <c r="AV12" s="73"/>
      <c r="AW12" s="104"/>
    </row>
    <row r="13" spans="1:49" ht="15" customHeight="1" x14ac:dyDescent="0.35">
      <c r="A13" s="3">
        <v>8</v>
      </c>
      <c r="B13" s="24">
        <v>121.161</v>
      </c>
      <c r="C13" s="25">
        <v>63.146999999999998</v>
      </c>
      <c r="D13" s="82">
        <v>144.822</v>
      </c>
      <c r="E13" s="81">
        <v>69.864000000000004</v>
      </c>
      <c r="F13" s="11">
        <v>60.003999999999998</v>
      </c>
      <c r="G13" s="11">
        <v>44.597999999999999</v>
      </c>
      <c r="H13" s="11">
        <v>45.752000000000002</v>
      </c>
      <c r="I13" s="11">
        <v>37.24</v>
      </c>
      <c r="J13" s="11">
        <v>27.074999999999999</v>
      </c>
      <c r="K13" s="11">
        <v>34.164000000000001</v>
      </c>
      <c r="L13" s="11">
        <v>30.402999999999999</v>
      </c>
      <c r="M13" s="32">
        <v>33.433999999999997</v>
      </c>
      <c r="N13" s="35">
        <v>31.209</v>
      </c>
      <c r="O13" s="52">
        <v>42.697000000000003</v>
      </c>
      <c r="P13" s="63">
        <v>38.411999999999999</v>
      </c>
      <c r="Q13" s="71">
        <v>34.256</v>
      </c>
      <c r="R13" s="73">
        <v>28.997</v>
      </c>
      <c r="S13" s="73">
        <v>27.591000000000001</v>
      </c>
      <c r="T13" s="73">
        <v>26.995999999999999</v>
      </c>
      <c r="U13" s="73">
        <v>31.864000000000001</v>
      </c>
      <c r="V13" s="73">
        <v>33.700000000000003</v>
      </c>
      <c r="W13" s="73">
        <v>34.442999999999998</v>
      </c>
      <c r="X13" s="73">
        <v>39.332000000000001</v>
      </c>
      <c r="Y13" s="104">
        <v>38.691000000000003</v>
      </c>
      <c r="Z13" s="35">
        <v>40.232999999999997</v>
      </c>
      <c r="AA13" s="52">
        <v>41.055999999999997</v>
      </c>
      <c r="AB13" s="63">
        <v>47.802999999999997</v>
      </c>
      <c r="AC13" s="68">
        <v>47.771999999999998</v>
      </c>
      <c r="AD13" s="73">
        <v>56.265999999999998</v>
      </c>
      <c r="AE13" s="73">
        <v>41.084000000000003</v>
      </c>
      <c r="AF13" s="73">
        <v>38.963000000000001</v>
      </c>
      <c r="AG13" s="73">
        <v>37.692999999999998</v>
      </c>
      <c r="AH13" s="73">
        <v>39.698999999999998</v>
      </c>
      <c r="AI13" s="73">
        <v>37.423000000000002</v>
      </c>
      <c r="AJ13" s="73">
        <v>35.804000000000002</v>
      </c>
      <c r="AK13" s="104">
        <v>34.536999999999999</v>
      </c>
      <c r="AL13" s="36">
        <v>35.262999999999998</v>
      </c>
      <c r="AM13" s="52">
        <v>34.045999999999999</v>
      </c>
      <c r="AN13" s="63"/>
      <c r="AO13" s="68"/>
      <c r="AP13" s="73"/>
      <c r="AQ13" s="73"/>
      <c r="AR13" s="73"/>
      <c r="AS13" s="73"/>
      <c r="AT13" s="73"/>
      <c r="AU13" s="73"/>
      <c r="AV13" s="73"/>
      <c r="AW13" s="104"/>
    </row>
    <row r="14" spans="1:49" ht="15" customHeight="1" x14ac:dyDescent="0.35">
      <c r="A14" s="3">
        <v>9</v>
      </c>
      <c r="B14" s="24">
        <v>121.161</v>
      </c>
      <c r="C14" s="25">
        <v>88.706000000000003</v>
      </c>
      <c r="D14" s="82">
        <v>145.79300000000001</v>
      </c>
      <c r="E14" s="81">
        <v>71.408000000000001</v>
      </c>
      <c r="F14" s="11">
        <v>56.994999999999997</v>
      </c>
      <c r="G14" s="11">
        <v>44.36</v>
      </c>
      <c r="H14" s="11">
        <v>45.752000000000002</v>
      </c>
      <c r="I14" s="11">
        <v>38.174999999999997</v>
      </c>
      <c r="J14" s="11">
        <v>28.849</v>
      </c>
      <c r="K14" s="11">
        <v>34.164000000000001</v>
      </c>
      <c r="L14" s="11">
        <v>30.373999999999999</v>
      </c>
      <c r="M14" s="32">
        <v>35.174999999999997</v>
      </c>
      <c r="N14" s="35">
        <v>30.9</v>
      </c>
      <c r="O14" s="25">
        <v>42.863999999999997</v>
      </c>
      <c r="P14" s="63">
        <v>37.970999999999997</v>
      </c>
      <c r="Q14" s="68">
        <v>31.966999999999999</v>
      </c>
      <c r="R14" s="73">
        <v>28.114000000000001</v>
      </c>
      <c r="S14" s="73">
        <v>27.3</v>
      </c>
      <c r="T14" s="73">
        <v>27.608000000000001</v>
      </c>
      <c r="U14" s="73">
        <v>30.919</v>
      </c>
      <c r="V14" s="61">
        <v>33.700000000000003</v>
      </c>
      <c r="W14" s="73">
        <v>34.323</v>
      </c>
      <c r="X14" s="73">
        <v>40.881999999999998</v>
      </c>
      <c r="Y14" s="104">
        <v>39.152999999999999</v>
      </c>
      <c r="Z14" s="35">
        <v>39.451999999999998</v>
      </c>
      <c r="AA14" s="25">
        <v>42.404000000000003</v>
      </c>
      <c r="AB14" s="63">
        <v>48.497999999999998</v>
      </c>
      <c r="AC14" s="68">
        <v>47.387999999999998</v>
      </c>
      <c r="AD14" s="73">
        <v>56.265999999999998</v>
      </c>
      <c r="AE14" s="73">
        <v>41.084000000000003</v>
      </c>
      <c r="AF14" s="73">
        <v>39.396999999999998</v>
      </c>
      <c r="AG14" s="73">
        <v>38.055999999999997</v>
      </c>
      <c r="AH14" s="73">
        <v>39.823</v>
      </c>
      <c r="AI14" s="73">
        <v>37.936</v>
      </c>
      <c r="AJ14" s="73">
        <v>35.555999999999997</v>
      </c>
      <c r="AK14" s="104">
        <v>35.631</v>
      </c>
      <c r="AL14" s="36">
        <v>34.884999999999998</v>
      </c>
      <c r="AM14" s="25">
        <v>34.045999999999999</v>
      </c>
      <c r="AN14" s="63"/>
      <c r="AO14" s="68"/>
      <c r="AP14" s="73"/>
      <c r="AQ14" s="73"/>
      <c r="AR14" s="73"/>
      <c r="AS14" s="73"/>
      <c r="AT14" s="73"/>
      <c r="AU14" s="73"/>
      <c r="AV14" s="73"/>
      <c r="AW14" s="104"/>
    </row>
    <row r="15" spans="1:49" ht="15" customHeight="1" x14ac:dyDescent="0.35">
      <c r="A15" s="3">
        <v>10</v>
      </c>
      <c r="B15" s="24">
        <v>126.65600000000001</v>
      </c>
      <c r="C15" s="25">
        <v>97.691999999999993</v>
      </c>
      <c r="D15" s="82">
        <v>137.31899999999999</v>
      </c>
      <c r="E15" s="81">
        <v>71.790000000000006</v>
      </c>
      <c r="F15" s="11">
        <v>56.615000000000002</v>
      </c>
      <c r="G15" s="11">
        <v>42.317</v>
      </c>
      <c r="H15" s="11">
        <v>45.752000000000002</v>
      </c>
      <c r="I15" s="11">
        <v>38.743000000000002</v>
      </c>
      <c r="J15" s="11">
        <v>30.698</v>
      </c>
      <c r="K15" s="11">
        <v>34.637999999999998</v>
      </c>
      <c r="L15" s="11">
        <v>36.515000000000001</v>
      </c>
      <c r="M15" s="32">
        <v>35.174999999999997</v>
      </c>
      <c r="N15" s="35">
        <v>39.267000000000003</v>
      </c>
      <c r="O15" s="25">
        <v>43.338000000000001</v>
      </c>
      <c r="P15" s="63">
        <v>37.970999999999997</v>
      </c>
      <c r="Q15" s="68">
        <v>31.504000000000001</v>
      </c>
      <c r="R15" s="73">
        <v>27.643000000000001</v>
      </c>
      <c r="S15" s="73">
        <v>27.3</v>
      </c>
      <c r="T15" s="73">
        <v>28.251999999999999</v>
      </c>
      <c r="U15" s="73">
        <v>31.166</v>
      </c>
      <c r="V15" s="73">
        <v>33.9</v>
      </c>
      <c r="W15" s="73">
        <v>32.889000000000003</v>
      </c>
      <c r="X15" s="73">
        <v>41.32</v>
      </c>
      <c r="Y15" s="104">
        <v>38.83</v>
      </c>
      <c r="Z15" s="35">
        <v>38.362000000000002</v>
      </c>
      <c r="AA15" s="25">
        <v>42.404000000000003</v>
      </c>
      <c r="AB15" s="63">
        <v>48.963000000000001</v>
      </c>
      <c r="AC15" s="68">
        <v>45.954000000000001</v>
      </c>
      <c r="AD15" s="73">
        <v>56.311999999999998</v>
      </c>
      <c r="AE15" s="73">
        <v>41.308999999999997</v>
      </c>
      <c r="AF15" s="73">
        <v>37.119999999999997</v>
      </c>
      <c r="AG15" s="73">
        <v>37.731999999999999</v>
      </c>
      <c r="AH15" s="73">
        <v>39.656999999999996</v>
      </c>
      <c r="AI15" s="73">
        <v>38.241999999999997</v>
      </c>
      <c r="AJ15" s="73">
        <v>35.555999999999997</v>
      </c>
      <c r="AK15" s="104">
        <v>35.591999999999999</v>
      </c>
      <c r="AL15" s="36">
        <v>34.226999999999997</v>
      </c>
      <c r="AM15" s="25">
        <v>34.091999999999999</v>
      </c>
      <c r="AN15" s="63"/>
      <c r="AO15" s="68"/>
      <c r="AP15" s="73"/>
      <c r="AQ15" s="73"/>
      <c r="AR15" s="73"/>
      <c r="AS15" s="73"/>
      <c r="AT15" s="73"/>
      <c r="AU15" s="73"/>
      <c r="AV15" s="73"/>
      <c r="AW15" s="104"/>
    </row>
    <row r="16" spans="1:49" ht="15" customHeight="1" x14ac:dyDescent="0.35">
      <c r="A16" s="3">
        <v>11</v>
      </c>
      <c r="B16" s="24">
        <v>109.681</v>
      </c>
      <c r="C16" s="25">
        <v>87.238</v>
      </c>
      <c r="D16" s="82">
        <v>137.31899999999999</v>
      </c>
      <c r="E16" s="81">
        <v>72.088999999999999</v>
      </c>
      <c r="F16" s="11">
        <v>55.844000000000001</v>
      </c>
      <c r="G16" s="11">
        <v>48.414999999999999</v>
      </c>
      <c r="H16" s="11">
        <v>45.917000000000002</v>
      </c>
      <c r="I16" s="11">
        <v>37.692999999999998</v>
      </c>
      <c r="J16" s="11">
        <v>30.698</v>
      </c>
      <c r="K16" s="11">
        <v>33.472000000000001</v>
      </c>
      <c r="L16" s="11">
        <v>37.023000000000003</v>
      </c>
      <c r="M16" s="32">
        <v>36.182000000000002</v>
      </c>
      <c r="N16" s="35">
        <v>44.16</v>
      </c>
      <c r="O16" s="25">
        <v>40.515000000000001</v>
      </c>
      <c r="P16" s="63">
        <v>38.207999999999998</v>
      </c>
      <c r="Q16" s="68">
        <v>32.073</v>
      </c>
      <c r="R16" s="73">
        <v>27.643000000000001</v>
      </c>
      <c r="S16" s="73">
        <v>27.373000000000001</v>
      </c>
      <c r="T16" s="73">
        <v>27.614999999999998</v>
      </c>
      <c r="U16" s="73">
        <v>30.326000000000001</v>
      </c>
      <c r="V16" s="73">
        <v>34.121000000000002</v>
      </c>
      <c r="W16" s="73">
        <v>32.902999999999999</v>
      </c>
      <c r="X16" s="73">
        <v>41.32</v>
      </c>
      <c r="Y16" s="104">
        <v>37.856999999999999</v>
      </c>
      <c r="Z16" s="35">
        <v>38.956000000000003</v>
      </c>
      <c r="AA16" s="25">
        <v>42.570999999999998</v>
      </c>
      <c r="AB16" s="63">
        <v>49.078000000000003</v>
      </c>
      <c r="AC16" s="68">
        <v>45.817</v>
      </c>
      <c r="AD16" s="73">
        <v>59.747</v>
      </c>
      <c r="AE16" s="73">
        <v>42.5</v>
      </c>
      <c r="AF16" s="73">
        <v>37.033000000000001</v>
      </c>
      <c r="AG16" s="73">
        <v>37.731999999999999</v>
      </c>
      <c r="AH16" s="73">
        <v>38.899000000000001</v>
      </c>
      <c r="AI16" s="73">
        <v>38.643000000000001</v>
      </c>
      <c r="AJ16" s="73">
        <v>35.823999999999998</v>
      </c>
      <c r="AK16" s="104">
        <v>35.622999999999998</v>
      </c>
      <c r="AL16" s="36">
        <v>33.912999999999997</v>
      </c>
      <c r="AM16" s="25">
        <v>33.834000000000003</v>
      </c>
      <c r="AN16" s="63"/>
      <c r="AO16" s="68"/>
      <c r="AP16" s="73"/>
      <c r="AQ16" s="73"/>
      <c r="AR16" s="73"/>
      <c r="AS16" s="73"/>
      <c r="AT16" s="73"/>
      <c r="AU16" s="73"/>
      <c r="AV16" s="73"/>
      <c r="AW16" s="104"/>
    </row>
    <row r="17" spans="1:49" ht="15" customHeight="1" x14ac:dyDescent="0.35">
      <c r="A17" s="3">
        <v>12</v>
      </c>
      <c r="B17" s="24">
        <v>111.215</v>
      </c>
      <c r="C17" s="25">
        <v>73.221999999999994</v>
      </c>
      <c r="D17" s="82">
        <v>141.00899999999999</v>
      </c>
      <c r="E17" s="81">
        <v>67.734999999999999</v>
      </c>
      <c r="F17" s="11">
        <v>55.844000000000001</v>
      </c>
      <c r="G17" s="11">
        <v>48.414999999999999</v>
      </c>
      <c r="H17" s="11">
        <v>46.414999999999999</v>
      </c>
      <c r="I17" s="11">
        <v>36.695999999999998</v>
      </c>
      <c r="J17" s="11">
        <v>31.074999999999999</v>
      </c>
      <c r="K17" s="11">
        <v>31.524999999999999</v>
      </c>
      <c r="L17" s="11">
        <v>33.457000000000001</v>
      </c>
      <c r="M17" s="32">
        <v>38.787999999999997</v>
      </c>
      <c r="N17" s="35">
        <v>46.203000000000003</v>
      </c>
      <c r="O17" s="25">
        <v>40.515000000000001</v>
      </c>
      <c r="P17" s="63">
        <v>35.841999999999999</v>
      </c>
      <c r="Q17" s="68">
        <v>31.21</v>
      </c>
      <c r="R17" s="73">
        <v>27.727</v>
      </c>
      <c r="S17" s="73">
        <v>26.727</v>
      </c>
      <c r="T17" s="73">
        <v>29.209</v>
      </c>
      <c r="U17" s="73">
        <v>30.326000000000001</v>
      </c>
      <c r="V17" s="73">
        <v>35.569000000000003</v>
      </c>
      <c r="W17" s="73">
        <v>32.78</v>
      </c>
      <c r="X17" s="73">
        <v>41.305999999999997</v>
      </c>
      <c r="Y17" s="104">
        <v>36.744999999999997</v>
      </c>
      <c r="Z17" s="35">
        <v>39.279000000000003</v>
      </c>
      <c r="AA17" s="25">
        <v>44.146999999999998</v>
      </c>
      <c r="AB17" s="63">
        <v>48.779000000000003</v>
      </c>
      <c r="AC17" s="68">
        <v>45.817</v>
      </c>
      <c r="AD17" s="73">
        <v>60.542000000000002</v>
      </c>
      <c r="AE17" s="73">
        <v>43.457000000000001</v>
      </c>
      <c r="AF17" s="73">
        <v>35.804000000000002</v>
      </c>
      <c r="AG17" s="73">
        <v>37.764000000000003</v>
      </c>
      <c r="AH17" s="73">
        <v>39.509</v>
      </c>
      <c r="AI17" s="73">
        <v>38.668999999999997</v>
      </c>
      <c r="AJ17" s="73">
        <v>35.704999999999998</v>
      </c>
      <c r="AK17" s="104">
        <v>34.825000000000003</v>
      </c>
      <c r="AL17" s="36">
        <v>33.912999999999997</v>
      </c>
      <c r="AM17" s="25">
        <v>33.832999999999998</v>
      </c>
      <c r="AN17" s="63"/>
      <c r="AO17" s="68"/>
      <c r="AP17" s="73"/>
      <c r="AQ17" s="73"/>
      <c r="AR17" s="73"/>
      <c r="AS17" s="73"/>
      <c r="AT17" s="73"/>
      <c r="AU17" s="73"/>
      <c r="AV17" s="73"/>
      <c r="AW17" s="104"/>
    </row>
    <row r="18" spans="1:49" ht="15" customHeight="1" x14ac:dyDescent="0.35">
      <c r="A18" s="3">
        <v>13</v>
      </c>
      <c r="B18" s="24">
        <v>110.29600000000001</v>
      </c>
      <c r="C18" s="25">
        <v>73.221999999999994</v>
      </c>
      <c r="D18" s="82">
        <v>138.26599999999999</v>
      </c>
      <c r="E18" s="81">
        <v>68.602999999999994</v>
      </c>
      <c r="F18" s="11">
        <v>55.912999999999997</v>
      </c>
      <c r="G18" s="11">
        <v>48.465000000000003</v>
      </c>
      <c r="H18" s="11">
        <v>46.890999999999998</v>
      </c>
      <c r="I18" s="11">
        <v>34.689</v>
      </c>
      <c r="J18" s="11">
        <v>31.503</v>
      </c>
      <c r="K18" s="11">
        <v>29.861999999999998</v>
      </c>
      <c r="L18" s="11">
        <v>33.457000000000001</v>
      </c>
      <c r="M18" s="32">
        <v>38.027999999999999</v>
      </c>
      <c r="N18" s="35">
        <v>47.448999999999998</v>
      </c>
      <c r="O18" s="25">
        <v>41.573</v>
      </c>
      <c r="P18" s="63">
        <v>34.811999999999998</v>
      </c>
      <c r="Q18" s="68">
        <v>31.414000000000001</v>
      </c>
      <c r="R18" s="73">
        <v>26.853999999999999</v>
      </c>
      <c r="S18" s="61">
        <v>26.088000000000001</v>
      </c>
      <c r="T18" s="73">
        <v>29.678999999999998</v>
      </c>
      <c r="U18" s="73">
        <v>30.466000000000001</v>
      </c>
      <c r="V18" s="73">
        <v>36.072000000000003</v>
      </c>
      <c r="W18" s="61">
        <v>32.597000000000001</v>
      </c>
      <c r="X18" s="98">
        <v>42.283999999999999</v>
      </c>
      <c r="Y18" s="104">
        <v>36.319000000000003</v>
      </c>
      <c r="Z18" s="35">
        <v>39.279000000000003</v>
      </c>
      <c r="AA18" s="25">
        <v>44.874000000000002</v>
      </c>
      <c r="AB18" s="63">
        <v>46.899000000000001</v>
      </c>
      <c r="AC18" s="68">
        <v>46.19</v>
      </c>
      <c r="AD18" s="73">
        <v>58.362000000000002</v>
      </c>
      <c r="AE18" s="73">
        <v>43.564</v>
      </c>
      <c r="AF18" s="73">
        <v>35.804000000000002</v>
      </c>
      <c r="AG18" s="73">
        <v>38.878</v>
      </c>
      <c r="AH18" s="73">
        <v>40.115000000000002</v>
      </c>
      <c r="AI18" s="73">
        <v>38.668999999999997</v>
      </c>
      <c r="AJ18" s="73">
        <v>35.414999999999999</v>
      </c>
      <c r="AK18" s="104">
        <v>34.459000000000003</v>
      </c>
      <c r="AL18" s="36">
        <v>34.179000000000002</v>
      </c>
      <c r="AM18" s="25">
        <v>34.11</v>
      </c>
      <c r="AN18" s="63"/>
      <c r="AO18" s="68"/>
      <c r="AP18" s="73"/>
      <c r="AQ18" s="73"/>
      <c r="AR18" s="73"/>
      <c r="AS18" s="73"/>
      <c r="AT18" s="73"/>
      <c r="AU18" s="73"/>
      <c r="AV18" s="73"/>
      <c r="AW18" s="104"/>
    </row>
    <row r="19" spans="1:49" ht="15" customHeight="1" x14ac:dyDescent="0.35">
      <c r="A19" s="3">
        <v>14</v>
      </c>
      <c r="B19" s="24">
        <v>100.21299999999999</v>
      </c>
      <c r="C19" s="25">
        <v>76.846000000000004</v>
      </c>
      <c r="D19" s="82">
        <v>140.20400000000001</v>
      </c>
      <c r="E19" s="81">
        <v>65.623000000000005</v>
      </c>
      <c r="F19" s="11">
        <v>54.406999999999996</v>
      </c>
      <c r="G19" s="28">
        <v>51.459000000000003</v>
      </c>
      <c r="H19" s="11">
        <v>45.622999999999998</v>
      </c>
      <c r="I19" s="11">
        <v>34.689</v>
      </c>
      <c r="J19" s="11">
        <v>33.706000000000003</v>
      </c>
      <c r="K19" s="11">
        <v>28.274000000000001</v>
      </c>
      <c r="L19" s="11">
        <v>33.628999999999998</v>
      </c>
      <c r="M19" s="32">
        <v>37.783999999999999</v>
      </c>
      <c r="N19" s="35">
        <v>51.218000000000004</v>
      </c>
      <c r="O19" s="25">
        <v>41.536000000000001</v>
      </c>
      <c r="P19" s="63">
        <v>34.902000000000001</v>
      </c>
      <c r="Q19" s="68">
        <v>31.414000000000001</v>
      </c>
      <c r="R19" s="73">
        <v>26.614000000000001</v>
      </c>
      <c r="S19" s="73">
        <v>26.321000000000002</v>
      </c>
      <c r="T19" s="73">
        <v>29.678999999999998</v>
      </c>
      <c r="U19" s="73">
        <v>29.844000000000001</v>
      </c>
      <c r="V19" s="73">
        <v>37.073</v>
      </c>
      <c r="W19" s="61">
        <v>32.597000000000001</v>
      </c>
      <c r="X19" s="73">
        <v>40.697000000000003</v>
      </c>
      <c r="Y19" s="104">
        <v>36.206000000000003</v>
      </c>
      <c r="Z19" s="35">
        <v>39.719000000000001</v>
      </c>
      <c r="AA19" s="25">
        <v>44.896000000000001</v>
      </c>
      <c r="AB19" s="63">
        <v>44.177999999999997</v>
      </c>
      <c r="AC19" s="68">
        <v>49.686</v>
      </c>
      <c r="AD19" s="73">
        <v>54.488999999999997</v>
      </c>
      <c r="AE19" s="73">
        <v>44.069000000000003</v>
      </c>
      <c r="AF19" s="73">
        <v>36.095999999999997</v>
      </c>
      <c r="AG19" s="73">
        <v>38.646999999999998</v>
      </c>
      <c r="AH19" s="73">
        <v>41.942</v>
      </c>
      <c r="AI19" s="73">
        <v>38.764000000000003</v>
      </c>
      <c r="AJ19" s="73">
        <v>35.618000000000002</v>
      </c>
      <c r="AK19" s="104">
        <v>34.459000000000003</v>
      </c>
      <c r="AL19" s="36">
        <v>34.012</v>
      </c>
      <c r="AM19" s="25">
        <v>33.44</v>
      </c>
      <c r="AN19" s="63"/>
      <c r="AO19" s="68"/>
      <c r="AP19" s="73"/>
      <c r="AQ19" s="73"/>
      <c r="AR19" s="73"/>
      <c r="AS19" s="73"/>
      <c r="AT19" s="73"/>
      <c r="AU19" s="73"/>
      <c r="AV19" s="73"/>
      <c r="AW19" s="104"/>
    </row>
    <row r="20" spans="1:49" ht="15" customHeight="1" x14ac:dyDescent="0.35">
      <c r="A20" s="3">
        <v>15</v>
      </c>
      <c r="B20" s="24">
        <v>72.659000000000006</v>
      </c>
      <c r="C20" s="25">
        <v>104.246</v>
      </c>
      <c r="D20" s="82">
        <v>132.899</v>
      </c>
      <c r="E20" s="81">
        <v>65.623000000000005</v>
      </c>
      <c r="F20" s="11">
        <v>54.893000000000001</v>
      </c>
      <c r="G20" s="11">
        <v>47.03</v>
      </c>
      <c r="H20" s="11">
        <v>43.668999999999997</v>
      </c>
      <c r="I20" s="11">
        <v>35.018999999999998</v>
      </c>
      <c r="J20" s="11">
        <v>37.524999999999999</v>
      </c>
      <c r="K20" s="11">
        <v>28.405999999999999</v>
      </c>
      <c r="L20" s="11">
        <v>33.270000000000003</v>
      </c>
      <c r="M20" s="32">
        <v>37.146000000000001</v>
      </c>
      <c r="N20" s="35">
        <v>51.218000000000004</v>
      </c>
      <c r="O20" s="25">
        <v>43.253999999999998</v>
      </c>
      <c r="P20" s="63">
        <v>34.246000000000002</v>
      </c>
      <c r="Q20" s="68">
        <v>31.535</v>
      </c>
      <c r="R20" s="73">
        <v>25.768000000000001</v>
      </c>
      <c r="S20" s="73">
        <v>26.625</v>
      </c>
      <c r="T20" s="73">
        <v>29.997</v>
      </c>
      <c r="U20" s="73">
        <v>30.331</v>
      </c>
      <c r="V20" s="73">
        <v>36.029000000000003</v>
      </c>
      <c r="W20" s="73">
        <v>33.197000000000003</v>
      </c>
      <c r="X20" s="73">
        <v>40.292999999999999</v>
      </c>
      <c r="Y20" s="104">
        <v>36.206000000000003</v>
      </c>
      <c r="Z20" s="35">
        <v>40.021999999999998</v>
      </c>
      <c r="AA20" s="25">
        <v>46.768000000000001</v>
      </c>
      <c r="AB20" s="63">
        <v>44.177999999999997</v>
      </c>
      <c r="AC20" s="68">
        <v>50.305</v>
      </c>
      <c r="AD20" s="73">
        <v>52.100999999999999</v>
      </c>
      <c r="AE20" s="73">
        <v>43.555</v>
      </c>
      <c r="AF20" s="73">
        <v>37.433999999999997</v>
      </c>
      <c r="AG20" s="73">
        <v>38.223999999999997</v>
      </c>
      <c r="AH20" s="73">
        <v>41.942</v>
      </c>
      <c r="AI20" s="73">
        <v>39.185000000000002</v>
      </c>
      <c r="AJ20" s="73">
        <v>35.002000000000002</v>
      </c>
      <c r="AK20" s="104">
        <v>34.555</v>
      </c>
      <c r="AL20" s="36">
        <v>34.298999999999999</v>
      </c>
      <c r="AM20" s="25">
        <v>33.792999999999999</v>
      </c>
      <c r="AN20" s="63"/>
      <c r="AO20" s="68"/>
      <c r="AP20" s="73"/>
      <c r="AQ20" s="73"/>
      <c r="AR20" s="73"/>
      <c r="AS20" s="73"/>
      <c r="AT20" s="73"/>
      <c r="AU20" s="73"/>
      <c r="AV20" s="73"/>
      <c r="AW20" s="104"/>
    </row>
    <row r="21" spans="1:49" ht="15" customHeight="1" x14ac:dyDescent="0.35">
      <c r="A21" s="3">
        <v>16</v>
      </c>
      <c r="B21" s="24">
        <v>72.659000000000006</v>
      </c>
      <c r="C21" s="25">
        <v>118</v>
      </c>
      <c r="D21" s="82">
        <v>135.05699999999999</v>
      </c>
      <c r="E21" s="81">
        <v>66.442999999999998</v>
      </c>
      <c r="F21" s="11">
        <v>55.935000000000002</v>
      </c>
      <c r="G21" s="11">
        <v>44.74</v>
      </c>
      <c r="H21" s="11">
        <v>43.668999999999997</v>
      </c>
      <c r="I21" s="11">
        <v>34.244999999999997</v>
      </c>
      <c r="J21" s="28">
        <v>43.365000000000002</v>
      </c>
      <c r="K21" s="11">
        <v>28.405999999999999</v>
      </c>
      <c r="L21" s="11">
        <v>36.53</v>
      </c>
      <c r="M21" s="32">
        <v>35.973999999999997</v>
      </c>
      <c r="N21" s="60">
        <v>52.191000000000003</v>
      </c>
      <c r="O21" s="25">
        <v>45.218000000000004</v>
      </c>
      <c r="P21" s="63">
        <v>31.753</v>
      </c>
      <c r="Q21" s="68">
        <v>30.445</v>
      </c>
      <c r="R21" s="73">
        <v>26.02</v>
      </c>
      <c r="S21" s="73">
        <v>27.712</v>
      </c>
      <c r="T21" s="73">
        <v>31.068999999999999</v>
      </c>
      <c r="U21" s="73">
        <v>30.771000000000001</v>
      </c>
      <c r="V21" s="73">
        <v>36.029000000000003</v>
      </c>
      <c r="W21" s="73">
        <v>33.365000000000002</v>
      </c>
      <c r="X21" s="73">
        <v>40.402999999999999</v>
      </c>
      <c r="Y21" s="104">
        <v>36.350999999999999</v>
      </c>
      <c r="Z21" s="35">
        <v>39.619</v>
      </c>
      <c r="AA21" s="25">
        <v>46.996000000000002</v>
      </c>
      <c r="AB21" s="63">
        <v>44.606000000000002</v>
      </c>
      <c r="AC21" s="68">
        <v>49.738999999999997</v>
      </c>
      <c r="AD21" s="73">
        <v>52.100999999999999</v>
      </c>
      <c r="AE21" s="73">
        <v>43.555</v>
      </c>
      <c r="AF21" s="73">
        <v>37.893000000000001</v>
      </c>
      <c r="AG21" s="73">
        <v>38.064999999999998</v>
      </c>
      <c r="AH21" s="73">
        <v>42.042000000000002</v>
      </c>
      <c r="AI21" s="73">
        <v>38.012999999999998</v>
      </c>
      <c r="AJ21" s="73">
        <v>34.488</v>
      </c>
      <c r="AK21" s="104">
        <v>34.460999999999999</v>
      </c>
      <c r="AL21" s="36">
        <v>34.231999999999999</v>
      </c>
      <c r="AM21" s="25">
        <v>33.792999999999999</v>
      </c>
      <c r="AN21" s="63"/>
      <c r="AO21" s="68"/>
      <c r="AP21" s="73"/>
      <c r="AQ21" s="73"/>
      <c r="AR21" s="73"/>
      <c r="AS21" s="73"/>
      <c r="AT21" s="73"/>
      <c r="AU21" s="73"/>
      <c r="AV21" s="73"/>
      <c r="AW21" s="104"/>
    </row>
    <row r="22" spans="1:49" ht="15" customHeight="1" x14ac:dyDescent="0.35">
      <c r="A22" s="3">
        <v>17</v>
      </c>
      <c r="B22" s="24">
        <v>74.84</v>
      </c>
      <c r="C22" s="25">
        <v>108.491</v>
      </c>
      <c r="D22" s="82">
        <v>120.54900000000001</v>
      </c>
      <c r="E22" s="81">
        <v>58.170999999999999</v>
      </c>
      <c r="F22" s="11">
        <v>54.366</v>
      </c>
      <c r="G22" s="11">
        <v>44.734999999999999</v>
      </c>
      <c r="H22" s="11">
        <v>44.238999999999997</v>
      </c>
      <c r="I22" s="11">
        <v>33.884</v>
      </c>
      <c r="J22" s="11">
        <v>36.256999999999998</v>
      </c>
      <c r="K22" s="11">
        <v>28.853999999999999</v>
      </c>
      <c r="L22" s="11">
        <v>36.962000000000003</v>
      </c>
      <c r="M22" s="32">
        <v>35.973999999999997</v>
      </c>
      <c r="N22" s="35">
        <v>48.814</v>
      </c>
      <c r="O22" s="25">
        <v>44.893999999999998</v>
      </c>
      <c r="P22" s="63">
        <v>31.753</v>
      </c>
      <c r="Q22" s="68">
        <v>30.425999999999998</v>
      </c>
      <c r="R22" s="73">
        <v>25.484000000000002</v>
      </c>
      <c r="S22" s="73">
        <v>27.712</v>
      </c>
      <c r="T22" s="73">
        <v>33.503999999999998</v>
      </c>
      <c r="U22" s="73">
        <v>30.646999999999998</v>
      </c>
      <c r="V22" s="73">
        <v>36.142000000000003</v>
      </c>
      <c r="W22" s="73">
        <v>34.697000000000003</v>
      </c>
      <c r="X22" s="73">
        <v>40.381999999999998</v>
      </c>
      <c r="Y22" s="104">
        <v>35.543999999999997</v>
      </c>
      <c r="Z22" s="35">
        <v>40.106000000000002</v>
      </c>
      <c r="AA22" s="25">
        <v>46.996000000000002</v>
      </c>
      <c r="AB22" s="63">
        <v>42.042000000000002</v>
      </c>
      <c r="AC22" s="68">
        <v>48.116999999999997</v>
      </c>
      <c r="AD22" s="73">
        <v>52.716999999999999</v>
      </c>
      <c r="AE22" s="73">
        <v>43.743000000000002</v>
      </c>
      <c r="AF22" s="73">
        <v>37.948999999999998</v>
      </c>
      <c r="AG22" s="73">
        <v>38.399000000000001</v>
      </c>
      <c r="AH22" s="73">
        <v>42.442999999999998</v>
      </c>
      <c r="AI22" s="73">
        <v>38.103999999999999</v>
      </c>
      <c r="AJ22" s="73">
        <v>34.488</v>
      </c>
      <c r="AK22" s="104">
        <v>34.412999999999997</v>
      </c>
      <c r="AL22" s="36">
        <v>34.939</v>
      </c>
      <c r="AM22" s="25">
        <v>33.838999999999999</v>
      </c>
      <c r="AN22" s="63"/>
      <c r="AO22" s="68"/>
      <c r="AP22" s="73"/>
      <c r="AQ22" s="73"/>
      <c r="AR22" s="73"/>
      <c r="AS22" s="73"/>
      <c r="AT22" s="73"/>
      <c r="AU22" s="73"/>
      <c r="AV22" s="73"/>
      <c r="AW22" s="104"/>
    </row>
    <row r="23" spans="1:49" ht="15" customHeight="1" x14ac:dyDescent="0.35">
      <c r="A23" s="3">
        <v>18</v>
      </c>
      <c r="B23" s="24">
        <v>65.655000000000001</v>
      </c>
      <c r="C23" s="25">
        <v>101.562</v>
      </c>
      <c r="D23" s="82">
        <v>120.54900000000001</v>
      </c>
      <c r="E23" s="81">
        <v>60.256</v>
      </c>
      <c r="F23" s="11">
        <v>50.930999999999997</v>
      </c>
      <c r="G23" s="11">
        <v>44.695</v>
      </c>
      <c r="H23" s="11">
        <v>44.973999999999997</v>
      </c>
      <c r="I23" s="11">
        <v>34.637999999999998</v>
      </c>
      <c r="J23" s="11">
        <v>36.256999999999998</v>
      </c>
      <c r="K23" s="29">
        <v>27.234999999999999</v>
      </c>
      <c r="L23" s="11">
        <v>36.780999999999999</v>
      </c>
      <c r="M23" s="32">
        <v>36.232999999999997</v>
      </c>
      <c r="N23" s="35">
        <v>44.987000000000002</v>
      </c>
      <c r="O23" s="25">
        <v>43.32</v>
      </c>
      <c r="P23" s="63">
        <v>31.856999999999999</v>
      </c>
      <c r="Q23" s="68">
        <v>28.452000000000002</v>
      </c>
      <c r="R23" s="73">
        <v>25.484000000000002</v>
      </c>
      <c r="S23" s="73">
        <v>27.963000000000001</v>
      </c>
      <c r="T23" s="98">
        <v>33.573999999999998</v>
      </c>
      <c r="U23" s="73">
        <v>31.024000000000001</v>
      </c>
      <c r="V23" s="73">
        <v>35.704999999999998</v>
      </c>
      <c r="W23" s="73">
        <v>34.658999999999999</v>
      </c>
      <c r="X23" s="73">
        <v>40.381999999999998</v>
      </c>
      <c r="Y23" s="104">
        <v>36.720999999999997</v>
      </c>
      <c r="Z23" s="35">
        <v>39.994999999999997</v>
      </c>
      <c r="AA23" s="25">
        <v>47.045999999999999</v>
      </c>
      <c r="AB23" s="63">
        <v>43.124000000000002</v>
      </c>
      <c r="AC23" s="68">
        <v>48.133000000000003</v>
      </c>
      <c r="AD23" s="73">
        <v>53.209000000000003</v>
      </c>
      <c r="AE23" s="73">
        <v>42.96</v>
      </c>
      <c r="AF23" s="73">
        <v>37.863</v>
      </c>
      <c r="AG23" s="73">
        <v>38.399000000000001</v>
      </c>
      <c r="AH23" s="73">
        <v>42.808999999999997</v>
      </c>
      <c r="AI23" s="73">
        <v>38.177</v>
      </c>
      <c r="AJ23" s="73">
        <v>34.572000000000003</v>
      </c>
      <c r="AK23" s="104">
        <v>34.689</v>
      </c>
      <c r="AL23" s="36">
        <v>34.433999999999997</v>
      </c>
      <c r="AM23" s="25">
        <v>34.284999999999997</v>
      </c>
      <c r="AN23" s="63"/>
      <c r="AO23" s="68"/>
      <c r="AP23" s="73"/>
      <c r="AQ23" s="73"/>
      <c r="AR23" s="73"/>
      <c r="AS23" s="73"/>
      <c r="AT23" s="73"/>
      <c r="AU23" s="73"/>
      <c r="AV23" s="73"/>
      <c r="AW23" s="104"/>
    </row>
    <row r="24" spans="1:49" ht="15" customHeight="1" x14ac:dyDescent="0.35">
      <c r="A24" s="3">
        <v>19</v>
      </c>
      <c r="B24" s="24">
        <v>62.500999999999998</v>
      </c>
      <c r="C24" s="25">
        <v>106.764</v>
      </c>
      <c r="D24" s="82">
        <v>122.657</v>
      </c>
      <c r="E24" s="81">
        <v>64.421999999999997</v>
      </c>
      <c r="F24" s="11">
        <v>50.930999999999997</v>
      </c>
      <c r="G24" s="11">
        <v>44.695</v>
      </c>
      <c r="H24" s="11">
        <v>45.253999999999998</v>
      </c>
      <c r="I24" s="11">
        <v>32.412999999999997</v>
      </c>
      <c r="J24" s="11">
        <v>34.514000000000003</v>
      </c>
      <c r="K24" s="11">
        <v>27.943999999999999</v>
      </c>
      <c r="L24" s="11">
        <v>35.030999999999999</v>
      </c>
      <c r="M24" s="32">
        <v>36.139000000000003</v>
      </c>
      <c r="N24" s="35">
        <v>46.753</v>
      </c>
      <c r="O24" s="25">
        <v>43.32</v>
      </c>
      <c r="P24" s="63">
        <v>34.359000000000002</v>
      </c>
      <c r="Q24" s="68">
        <v>28.561</v>
      </c>
      <c r="R24" s="73">
        <v>25.632999999999999</v>
      </c>
      <c r="S24" s="98">
        <v>29.728999999999999</v>
      </c>
      <c r="T24" s="73">
        <v>33.097000000000001</v>
      </c>
      <c r="U24" s="73">
        <v>31.024000000000001</v>
      </c>
      <c r="V24" s="73">
        <v>35.834000000000003</v>
      </c>
      <c r="W24" s="73">
        <v>34.328000000000003</v>
      </c>
      <c r="X24" s="73">
        <v>40.491999999999997</v>
      </c>
      <c r="Y24" s="104">
        <v>36.491999999999997</v>
      </c>
      <c r="Z24" s="35">
        <v>39.210999999999999</v>
      </c>
      <c r="AA24" s="25">
        <v>47.424999999999997</v>
      </c>
      <c r="AB24" s="63">
        <v>42.921999999999997</v>
      </c>
      <c r="AC24" s="68">
        <v>48.133000000000003</v>
      </c>
      <c r="AD24" s="73">
        <v>51.628</v>
      </c>
      <c r="AE24" s="73">
        <v>42.88</v>
      </c>
      <c r="AF24" s="73">
        <v>37.863</v>
      </c>
      <c r="AG24" s="73">
        <v>38.537999999999997</v>
      </c>
      <c r="AH24" s="73">
        <v>43.497</v>
      </c>
      <c r="AI24" s="73">
        <v>37.344999999999999</v>
      </c>
      <c r="AJ24" s="73">
        <v>34.130000000000003</v>
      </c>
      <c r="AK24" s="104">
        <v>35.012</v>
      </c>
      <c r="AL24" s="36">
        <v>34.433999999999997</v>
      </c>
      <c r="AM24" s="25">
        <v>34.542999999999999</v>
      </c>
      <c r="AN24" s="63"/>
      <c r="AO24" s="68"/>
      <c r="AP24" s="73"/>
      <c r="AQ24" s="73"/>
      <c r="AR24" s="73"/>
      <c r="AS24" s="73"/>
      <c r="AT24" s="73"/>
      <c r="AU24" s="73"/>
      <c r="AV24" s="73"/>
      <c r="AW24" s="104"/>
    </row>
    <row r="25" spans="1:49" ht="15" customHeight="1" x14ac:dyDescent="0.35">
      <c r="A25" s="3">
        <v>20</v>
      </c>
      <c r="B25" s="24">
        <v>74.156999999999996</v>
      </c>
      <c r="C25" s="25">
        <v>106.764</v>
      </c>
      <c r="D25" s="82">
        <v>107.095</v>
      </c>
      <c r="E25" s="81">
        <v>64.033000000000001</v>
      </c>
      <c r="F25" s="11">
        <v>51.284999999999997</v>
      </c>
      <c r="G25" s="11">
        <v>44.749000000000002</v>
      </c>
      <c r="H25" s="11">
        <v>44.801000000000002</v>
      </c>
      <c r="I25" s="11">
        <v>31.349</v>
      </c>
      <c r="J25" s="11">
        <v>36.473999999999997</v>
      </c>
      <c r="K25" s="11">
        <v>28.637</v>
      </c>
      <c r="L25" s="11">
        <v>35.030999999999999</v>
      </c>
      <c r="M25" s="32">
        <v>36.168999999999997</v>
      </c>
      <c r="N25" s="24">
        <v>43.969000000000001</v>
      </c>
      <c r="O25" s="25">
        <v>43.704999999999998</v>
      </c>
      <c r="P25" s="63">
        <v>32.912999999999997</v>
      </c>
      <c r="Q25" s="68">
        <v>28.920999999999999</v>
      </c>
      <c r="R25" s="73">
        <v>25.007000000000001</v>
      </c>
      <c r="S25" s="73">
        <v>29.581</v>
      </c>
      <c r="T25" s="73">
        <v>32.328000000000003</v>
      </c>
      <c r="U25" s="73">
        <v>31.152999999999999</v>
      </c>
      <c r="V25" s="73">
        <v>36.058999999999997</v>
      </c>
      <c r="W25" s="73">
        <v>33.631</v>
      </c>
      <c r="X25" s="73">
        <v>41.03</v>
      </c>
      <c r="Y25" s="104">
        <v>36.540999999999997</v>
      </c>
      <c r="Z25" s="24">
        <v>39.210999999999999</v>
      </c>
      <c r="AA25" s="25">
        <v>47.241999999999997</v>
      </c>
      <c r="AB25" s="63">
        <v>43.264000000000003</v>
      </c>
      <c r="AC25" s="68">
        <v>48.463000000000001</v>
      </c>
      <c r="AD25" s="73">
        <v>52.167999999999999</v>
      </c>
      <c r="AE25" s="73">
        <v>44.848999999999997</v>
      </c>
      <c r="AF25" s="73">
        <v>37.863</v>
      </c>
      <c r="AG25" s="73">
        <v>38.301000000000002</v>
      </c>
      <c r="AH25" s="73">
        <v>44.67</v>
      </c>
      <c r="AI25" s="73">
        <v>37.344999999999999</v>
      </c>
      <c r="AJ25" s="73">
        <v>34.209000000000003</v>
      </c>
      <c r="AK25" s="104">
        <v>34.578000000000003</v>
      </c>
      <c r="AL25" s="36">
        <v>34.722999999999999</v>
      </c>
      <c r="AM25" s="25">
        <v>33.74</v>
      </c>
      <c r="AN25" s="63"/>
      <c r="AO25" s="68"/>
      <c r="AP25" s="73"/>
      <c r="AQ25" s="73"/>
      <c r="AR25" s="73"/>
      <c r="AS25" s="73"/>
      <c r="AT25" s="73"/>
      <c r="AU25" s="73"/>
      <c r="AV25" s="73"/>
      <c r="AW25" s="104"/>
    </row>
    <row r="26" spans="1:49" ht="15" customHeight="1" x14ac:dyDescent="0.35">
      <c r="A26" s="3">
        <v>21</v>
      </c>
      <c r="B26" s="24">
        <v>67.239999999999995</v>
      </c>
      <c r="C26" s="25">
        <v>108.879</v>
      </c>
      <c r="D26" s="82">
        <v>104.383</v>
      </c>
      <c r="E26" s="81">
        <v>67.882999999999996</v>
      </c>
      <c r="F26" s="11">
        <v>52.052999999999997</v>
      </c>
      <c r="G26" s="29">
        <v>41.845999999999997</v>
      </c>
      <c r="H26" s="11">
        <v>43.622</v>
      </c>
      <c r="I26" s="11">
        <v>31.349</v>
      </c>
      <c r="J26" s="11">
        <v>34.756999999999998</v>
      </c>
      <c r="K26" s="11">
        <v>29.311</v>
      </c>
      <c r="L26" s="11">
        <v>35.337000000000003</v>
      </c>
      <c r="M26" s="32">
        <v>37.615000000000002</v>
      </c>
      <c r="N26" s="24">
        <v>45.420999999999999</v>
      </c>
      <c r="O26" s="25">
        <v>44.709000000000003</v>
      </c>
      <c r="P26" s="63">
        <v>33.265000000000001</v>
      </c>
      <c r="Q26" s="68">
        <v>28.920999999999999</v>
      </c>
      <c r="R26" s="73">
        <v>25.13</v>
      </c>
      <c r="S26" s="73">
        <v>29.06</v>
      </c>
      <c r="T26" s="73">
        <v>32.328000000000003</v>
      </c>
      <c r="U26" s="73">
        <v>32.923000000000002</v>
      </c>
      <c r="V26" s="73">
        <v>36.359000000000002</v>
      </c>
      <c r="W26" s="73">
        <v>33.631</v>
      </c>
      <c r="X26" s="73">
        <v>40.722000000000001</v>
      </c>
      <c r="Y26" s="104">
        <v>34.853000000000002</v>
      </c>
      <c r="Z26" s="24">
        <v>39.43</v>
      </c>
      <c r="AA26" s="25">
        <v>47.334000000000003</v>
      </c>
      <c r="AB26" s="63">
        <v>44.893000000000001</v>
      </c>
      <c r="AC26" s="68">
        <v>49.462000000000003</v>
      </c>
      <c r="AD26" s="73">
        <v>50.609000000000002</v>
      </c>
      <c r="AE26" s="73">
        <v>44.951999999999998</v>
      </c>
      <c r="AF26" s="73">
        <v>37.863</v>
      </c>
      <c r="AG26" s="73">
        <v>39.648000000000003</v>
      </c>
      <c r="AH26" s="73">
        <v>44.485999999999997</v>
      </c>
      <c r="AI26" s="73">
        <v>37.402999999999999</v>
      </c>
      <c r="AJ26" s="73">
        <v>34.811</v>
      </c>
      <c r="AK26" s="104">
        <v>34.578000000000003</v>
      </c>
      <c r="AL26" s="36">
        <v>35.289000000000001</v>
      </c>
      <c r="AM26" s="25">
        <v>34.091999999999999</v>
      </c>
      <c r="AN26" s="63"/>
      <c r="AO26" s="68"/>
      <c r="AP26" s="73"/>
      <c r="AQ26" s="73"/>
      <c r="AR26" s="73"/>
      <c r="AS26" s="73"/>
      <c r="AT26" s="73"/>
      <c r="AU26" s="73"/>
      <c r="AV26" s="73"/>
      <c r="AW26" s="104"/>
    </row>
    <row r="27" spans="1:49" ht="15" customHeight="1" x14ac:dyDescent="0.35">
      <c r="A27" s="3">
        <v>22</v>
      </c>
      <c r="B27" s="24">
        <v>51.151000000000003</v>
      </c>
      <c r="C27" s="25">
        <v>113.866</v>
      </c>
      <c r="D27" s="82">
        <v>96.971999999999994</v>
      </c>
      <c r="E27" s="81">
        <v>67.882999999999996</v>
      </c>
      <c r="F27" s="29">
        <v>50.161999999999999</v>
      </c>
      <c r="G27" s="11">
        <v>42.186999999999998</v>
      </c>
      <c r="H27" s="11">
        <v>42.539000000000001</v>
      </c>
      <c r="I27" s="11">
        <v>32.323</v>
      </c>
      <c r="J27" s="11">
        <v>39.962000000000003</v>
      </c>
      <c r="K27" s="11">
        <v>30.945</v>
      </c>
      <c r="L27" s="11">
        <v>39.944000000000003</v>
      </c>
      <c r="M27" s="32">
        <v>38.052999999999997</v>
      </c>
      <c r="N27" s="24">
        <v>45.420999999999999</v>
      </c>
      <c r="O27" s="25">
        <v>43.774000000000001</v>
      </c>
      <c r="P27" s="63">
        <v>33.896999999999998</v>
      </c>
      <c r="Q27" s="68">
        <v>29.018000000000001</v>
      </c>
      <c r="R27" s="73">
        <v>25.056999999999999</v>
      </c>
      <c r="S27" s="11">
        <v>27.43</v>
      </c>
      <c r="T27" s="73">
        <v>32.776000000000003</v>
      </c>
      <c r="U27" s="73">
        <v>33.152999999999999</v>
      </c>
      <c r="V27" s="73">
        <v>35.148000000000003</v>
      </c>
      <c r="W27" s="73">
        <v>33.893999999999998</v>
      </c>
      <c r="X27" s="73">
        <v>39.271000000000001</v>
      </c>
      <c r="Y27" s="72">
        <v>34.853000000000002</v>
      </c>
      <c r="Z27" s="24">
        <v>40.46</v>
      </c>
      <c r="AA27" s="25">
        <v>49.048999999999999</v>
      </c>
      <c r="AB27" s="63">
        <v>44.893000000000001</v>
      </c>
      <c r="AC27" s="68">
        <v>50.881</v>
      </c>
      <c r="AD27" s="73">
        <v>48.954000000000001</v>
      </c>
      <c r="AE27" s="11">
        <v>44.813000000000002</v>
      </c>
      <c r="AF27" s="73">
        <v>38.195999999999998</v>
      </c>
      <c r="AG27" s="73">
        <v>40.404000000000003</v>
      </c>
      <c r="AH27" s="73">
        <v>44.485999999999997</v>
      </c>
      <c r="AI27" s="73">
        <v>36.915999999999997</v>
      </c>
      <c r="AJ27" s="73">
        <v>35.893000000000001</v>
      </c>
      <c r="AK27" s="104">
        <v>34.673000000000002</v>
      </c>
      <c r="AL27" s="36">
        <v>34.805</v>
      </c>
      <c r="AM27" s="25">
        <v>33.454999999999998</v>
      </c>
      <c r="AN27" s="63"/>
      <c r="AO27" s="68"/>
      <c r="AP27" s="73"/>
      <c r="AQ27" s="11"/>
      <c r="AR27" s="73"/>
      <c r="AS27" s="73"/>
      <c r="AT27" s="73"/>
      <c r="AU27" s="73"/>
      <c r="AV27" s="73"/>
      <c r="AW27" s="104"/>
    </row>
    <row r="28" spans="1:49" ht="15" customHeight="1" x14ac:dyDescent="0.35">
      <c r="A28" s="3">
        <v>23</v>
      </c>
      <c r="B28" s="24">
        <v>51.151000000000003</v>
      </c>
      <c r="C28" s="25">
        <v>115.31399999999999</v>
      </c>
      <c r="D28" s="82">
        <v>89.980999999999995</v>
      </c>
      <c r="E28" s="81">
        <v>68.221000000000004</v>
      </c>
      <c r="F28" s="11">
        <v>51.436</v>
      </c>
      <c r="G28" s="11">
        <v>42.537999999999997</v>
      </c>
      <c r="H28" s="11">
        <v>42.539000000000001</v>
      </c>
      <c r="I28" s="11">
        <v>31.427</v>
      </c>
      <c r="J28" s="11">
        <v>40.063000000000002</v>
      </c>
      <c r="K28" s="11">
        <v>30.945</v>
      </c>
      <c r="L28" s="28">
        <v>43.862000000000002</v>
      </c>
      <c r="M28" s="32">
        <v>39.218000000000004</v>
      </c>
      <c r="N28" s="24">
        <v>45.929000000000002</v>
      </c>
      <c r="O28" s="25">
        <v>43.387</v>
      </c>
      <c r="P28" s="63">
        <v>32.655999999999999</v>
      </c>
      <c r="Q28" s="68">
        <v>28.28</v>
      </c>
      <c r="R28" s="73">
        <v>24.669</v>
      </c>
      <c r="S28" s="11">
        <v>27.602</v>
      </c>
      <c r="T28" s="73">
        <v>32.295999999999999</v>
      </c>
      <c r="U28" s="73">
        <v>34.594000000000001</v>
      </c>
      <c r="V28" s="73">
        <v>35.148000000000003</v>
      </c>
      <c r="W28" s="73">
        <v>33.551000000000002</v>
      </c>
      <c r="X28" s="73">
        <v>38.110999999999997</v>
      </c>
      <c r="Y28" s="104">
        <v>35.173000000000002</v>
      </c>
      <c r="Z28" s="24">
        <v>40.865000000000002</v>
      </c>
      <c r="AA28" s="25">
        <v>48.825000000000003</v>
      </c>
      <c r="AB28" s="63">
        <v>44.978000000000002</v>
      </c>
      <c r="AC28" s="68">
        <v>50.677</v>
      </c>
      <c r="AD28" s="73">
        <v>48.954000000000001</v>
      </c>
      <c r="AE28" s="11">
        <v>44.813000000000002</v>
      </c>
      <c r="AF28" s="73">
        <v>36.706000000000003</v>
      </c>
      <c r="AG28" s="73">
        <v>39.488</v>
      </c>
      <c r="AH28" s="73">
        <v>44.594000000000001</v>
      </c>
      <c r="AI28" s="73">
        <v>36.615000000000002</v>
      </c>
      <c r="AJ28" s="73">
        <v>36.357999999999997</v>
      </c>
      <c r="AK28" s="104">
        <v>34.134</v>
      </c>
      <c r="AL28" s="36">
        <v>34.676000000000002</v>
      </c>
      <c r="AM28" s="25">
        <v>33.454999999999998</v>
      </c>
      <c r="AN28" s="63"/>
      <c r="AO28" s="68"/>
      <c r="AP28" s="73"/>
      <c r="AQ28" s="11"/>
      <c r="AR28" s="73"/>
      <c r="AS28" s="73"/>
      <c r="AT28" s="73"/>
      <c r="AU28" s="73"/>
      <c r="AV28" s="73"/>
      <c r="AW28" s="104"/>
    </row>
    <row r="29" spans="1:49" ht="15" customHeight="1" x14ac:dyDescent="0.35">
      <c r="A29" s="3">
        <v>24</v>
      </c>
      <c r="B29" s="24">
        <v>52.848999999999997</v>
      </c>
      <c r="C29" s="25">
        <v>124.876</v>
      </c>
      <c r="D29" s="82">
        <v>81.790999999999997</v>
      </c>
      <c r="E29" s="81">
        <v>70.308000000000007</v>
      </c>
      <c r="F29" s="11">
        <v>51.503</v>
      </c>
      <c r="G29" s="11">
        <v>43.697000000000003</v>
      </c>
      <c r="H29" s="11">
        <v>42.683999999999997</v>
      </c>
      <c r="I29" s="11">
        <v>31.393000000000001</v>
      </c>
      <c r="J29" s="11">
        <v>37.314999999999998</v>
      </c>
      <c r="K29" s="11">
        <v>31.228000000000002</v>
      </c>
      <c r="L29" s="11">
        <v>40.524999999999999</v>
      </c>
      <c r="M29" s="32">
        <v>39.218000000000004</v>
      </c>
      <c r="N29" s="24">
        <v>46.216999999999999</v>
      </c>
      <c r="O29" s="25">
        <v>44.908999999999999</v>
      </c>
      <c r="P29" s="63">
        <v>32.655999999999999</v>
      </c>
      <c r="Q29" s="68">
        <v>28.396000000000001</v>
      </c>
      <c r="R29" s="61">
        <v>24.015999999999998</v>
      </c>
      <c r="S29" s="11">
        <v>27.602</v>
      </c>
      <c r="T29" s="73">
        <v>31.901</v>
      </c>
      <c r="U29" s="98">
        <v>36.668999999999997</v>
      </c>
      <c r="V29" s="73">
        <v>35.289000000000001</v>
      </c>
      <c r="W29" s="73">
        <v>33.716000000000001</v>
      </c>
      <c r="X29" s="73">
        <v>37.997999999999998</v>
      </c>
      <c r="Y29" s="104">
        <v>36.71</v>
      </c>
      <c r="Z29" s="24">
        <v>41.651000000000003</v>
      </c>
      <c r="AA29" s="25">
        <v>48.825000000000003</v>
      </c>
      <c r="AB29" s="63">
        <v>46.35</v>
      </c>
      <c r="AC29" s="68">
        <v>50.494999999999997</v>
      </c>
      <c r="AD29" s="73">
        <v>49.262</v>
      </c>
      <c r="AE29" s="11">
        <v>44.847000000000001</v>
      </c>
      <c r="AF29" s="73">
        <v>36.642000000000003</v>
      </c>
      <c r="AG29" s="73">
        <v>39.625</v>
      </c>
      <c r="AH29" s="73">
        <v>45.055</v>
      </c>
      <c r="AI29" s="73">
        <v>36.606999999999999</v>
      </c>
      <c r="AJ29" s="73">
        <v>36.357999999999997</v>
      </c>
      <c r="AK29" s="104">
        <v>34.298999999999999</v>
      </c>
      <c r="AL29" s="36">
        <v>35.009</v>
      </c>
      <c r="AM29" s="25">
        <v>33.493000000000002</v>
      </c>
      <c r="AN29" s="63"/>
      <c r="AO29" s="68"/>
      <c r="AP29" s="73"/>
      <c r="AQ29" s="11"/>
      <c r="AR29" s="73"/>
      <c r="AS29" s="73"/>
      <c r="AT29" s="73"/>
      <c r="AU29" s="73"/>
      <c r="AV29" s="73"/>
      <c r="AW29" s="104"/>
    </row>
    <row r="30" spans="1:49" ht="15" customHeight="1" x14ac:dyDescent="0.35">
      <c r="A30" s="3">
        <v>25</v>
      </c>
      <c r="B30" s="84">
        <v>37.652000000000001</v>
      </c>
      <c r="C30" s="25">
        <v>121.788</v>
      </c>
      <c r="D30" s="82">
        <v>81.790999999999997</v>
      </c>
      <c r="E30" s="81">
        <v>64.417000000000002</v>
      </c>
      <c r="F30" s="11">
        <v>52.789000000000001</v>
      </c>
      <c r="G30" s="11">
        <v>43.085999999999999</v>
      </c>
      <c r="H30" s="29">
        <v>40.085999999999999</v>
      </c>
      <c r="I30" s="11">
        <v>30.681999999999999</v>
      </c>
      <c r="J30" s="11">
        <v>33.610999999999997</v>
      </c>
      <c r="K30" s="11">
        <v>31.352</v>
      </c>
      <c r="L30" s="11">
        <v>34.484000000000002</v>
      </c>
      <c r="M30" s="32">
        <v>39.823</v>
      </c>
      <c r="N30" s="35">
        <v>48.155000000000001</v>
      </c>
      <c r="O30" s="25">
        <v>45.576000000000001</v>
      </c>
      <c r="P30" s="63">
        <v>32.655999999999999</v>
      </c>
      <c r="Q30" s="68">
        <v>29.027999999999999</v>
      </c>
      <c r="R30" s="61">
        <v>24.015999999999998</v>
      </c>
      <c r="S30" s="11">
        <v>27.791</v>
      </c>
      <c r="T30" s="73">
        <v>30.48</v>
      </c>
      <c r="U30" s="73">
        <v>35.206000000000003</v>
      </c>
      <c r="V30" s="73">
        <v>35.447000000000003</v>
      </c>
      <c r="W30" s="73">
        <v>34.186999999999998</v>
      </c>
      <c r="X30" s="73">
        <v>37.997999999999998</v>
      </c>
      <c r="Y30" s="104">
        <v>36.923999999999999</v>
      </c>
      <c r="Z30" s="35">
        <v>42.29</v>
      </c>
      <c r="AA30" s="25">
        <v>48.942</v>
      </c>
      <c r="AB30" s="63">
        <v>46.35</v>
      </c>
      <c r="AC30" s="68">
        <v>50.185000000000002</v>
      </c>
      <c r="AD30" s="73">
        <v>48.280999999999999</v>
      </c>
      <c r="AE30" s="11">
        <v>44.122</v>
      </c>
      <c r="AF30" s="73">
        <v>35.481999999999999</v>
      </c>
      <c r="AG30" s="73">
        <v>39.625</v>
      </c>
      <c r="AH30" s="73">
        <v>40.174999999999997</v>
      </c>
      <c r="AI30" s="73">
        <v>35.75</v>
      </c>
      <c r="AJ30" s="73">
        <v>36.357999999999997</v>
      </c>
      <c r="AK30" s="104">
        <v>33.994999999999997</v>
      </c>
      <c r="AL30" s="36">
        <v>34.286999999999999</v>
      </c>
      <c r="AM30" s="25">
        <v>32.671999999999997</v>
      </c>
      <c r="AN30" s="63"/>
      <c r="AO30" s="68"/>
      <c r="AP30" s="73"/>
      <c r="AQ30" s="11"/>
      <c r="AR30" s="73"/>
      <c r="AS30" s="73"/>
      <c r="AT30" s="73"/>
      <c r="AU30" s="73"/>
      <c r="AV30" s="73"/>
      <c r="AW30" s="104"/>
    </row>
    <row r="31" spans="1:49" ht="15" customHeight="1" x14ac:dyDescent="0.35">
      <c r="A31" s="3">
        <v>26</v>
      </c>
      <c r="B31" s="24">
        <v>44.247999999999998</v>
      </c>
      <c r="C31" s="25">
        <v>118.997</v>
      </c>
      <c r="D31" s="82">
        <v>81.790999999999997</v>
      </c>
      <c r="E31" s="81">
        <v>61.06</v>
      </c>
      <c r="F31" s="11">
        <v>52.789000000000001</v>
      </c>
      <c r="G31" s="11">
        <v>43.085999999999999</v>
      </c>
      <c r="H31" s="11">
        <v>41.557000000000002</v>
      </c>
      <c r="I31" s="11">
        <v>28.07</v>
      </c>
      <c r="J31" s="11">
        <v>33.610999999999997</v>
      </c>
      <c r="K31" s="11">
        <v>33.506999999999998</v>
      </c>
      <c r="L31" s="11">
        <v>35.948</v>
      </c>
      <c r="M31" s="33">
        <v>43.222999999999999</v>
      </c>
      <c r="N31" s="24">
        <v>48.174999999999997</v>
      </c>
      <c r="O31" s="25">
        <v>45.576000000000001</v>
      </c>
      <c r="P31" s="63">
        <v>32.655999999999999</v>
      </c>
      <c r="Q31" s="68">
        <v>28.579000000000001</v>
      </c>
      <c r="R31" s="73">
        <v>24.11</v>
      </c>
      <c r="S31" s="11">
        <v>29.329000000000001</v>
      </c>
      <c r="T31" s="11">
        <v>31.992999999999999</v>
      </c>
      <c r="U31" s="73">
        <v>35.206000000000003</v>
      </c>
      <c r="V31" s="73">
        <v>36.155000000000001</v>
      </c>
      <c r="W31" s="73">
        <v>33.726999999999997</v>
      </c>
      <c r="X31" s="73">
        <v>37.997999999999998</v>
      </c>
      <c r="Y31" s="104">
        <v>37.384999999999998</v>
      </c>
      <c r="Z31" s="24">
        <v>42.710999999999999</v>
      </c>
      <c r="AA31" s="25">
        <v>49.225999999999999</v>
      </c>
      <c r="AB31" s="63">
        <v>46.35</v>
      </c>
      <c r="AC31" s="68">
        <v>50.185000000000002</v>
      </c>
      <c r="AD31" s="73">
        <v>47.933</v>
      </c>
      <c r="AE31" s="11">
        <v>43.914999999999999</v>
      </c>
      <c r="AF31" s="11">
        <v>34.823999999999998</v>
      </c>
      <c r="AG31" s="73">
        <v>39.625</v>
      </c>
      <c r="AH31" s="73">
        <v>39.863999999999997</v>
      </c>
      <c r="AI31" s="73">
        <v>35.426000000000002</v>
      </c>
      <c r="AJ31" s="73">
        <v>36.496000000000002</v>
      </c>
      <c r="AK31" s="104">
        <v>34.353000000000002</v>
      </c>
      <c r="AL31" s="36">
        <v>34.286999999999999</v>
      </c>
      <c r="AM31" s="25">
        <v>32.761000000000003</v>
      </c>
      <c r="AN31" s="63"/>
      <c r="AO31" s="68"/>
      <c r="AP31" s="73"/>
      <c r="AQ31" s="11"/>
      <c r="AR31" s="11"/>
      <c r="AS31" s="73"/>
      <c r="AT31" s="73"/>
      <c r="AU31" s="73"/>
      <c r="AV31" s="73"/>
      <c r="AW31" s="104"/>
    </row>
    <row r="32" spans="1:49" ht="15" customHeight="1" x14ac:dyDescent="0.35">
      <c r="A32" s="3">
        <v>27</v>
      </c>
      <c r="B32" s="24">
        <v>55.094000000000001</v>
      </c>
      <c r="C32" s="25">
        <v>118.997</v>
      </c>
      <c r="D32" s="85">
        <v>81.790999999999997</v>
      </c>
      <c r="E32" s="81">
        <v>61.15</v>
      </c>
      <c r="F32" s="11">
        <v>53.597000000000001</v>
      </c>
      <c r="G32" s="11">
        <v>43.523000000000003</v>
      </c>
      <c r="H32" s="11">
        <v>40.811</v>
      </c>
      <c r="I32" s="29">
        <v>25.902000000000001</v>
      </c>
      <c r="J32" s="11">
        <v>34.085999999999999</v>
      </c>
      <c r="K32" s="11">
        <v>32.948</v>
      </c>
      <c r="L32" s="11">
        <v>35.948</v>
      </c>
      <c r="M32" s="32">
        <v>40.841000000000001</v>
      </c>
      <c r="N32" s="24">
        <v>47.444000000000003</v>
      </c>
      <c r="O32" s="53">
        <v>46.301000000000002</v>
      </c>
      <c r="P32" s="63">
        <v>33.054000000000002</v>
      </c>
      <c r="Q32" s="68">
        <v>28.143000000000001</v>
      </c>
      <c r="R32" s="73">
        <v>24.898</v>
      </c>
      <c r="S32" s="11">
        <v>28.663</v>
      </c>
      <c r="T32" s="11">
        <v>29.920999999999999</v>
      </c>
      <c r="U32" s="73">
        <v>35.206000000000003</v>
      </c>
      <c r="V32" s="11">
        <v>36.095999999999997</v>
      </c>
      <c r="W32" s="73">
        <v>33.938000000000002</v>
      </c>
      <c r="X32" s="73">
        <v>38.192</v>
      </c>
      <c r="Y32" s="104">
        <v>37.582999999999998</v>
      </c>
      <c r="Z32" s="24">
        <v>42.710999999999999</v>
      </c>
      <c r="AA32" s="25">
        <v>48.561999999999998</v>
      </c>
      <c r="AB32" s="63">
        <v>47.551000000000002</v>
      </c>
      <c r="AC32" s="68">
        <v>50.174999999999997</v>
      </c>
      <c r="AD32" s="73">
        <v>44.975999999999999</v>
      </c>
      <c r="AE32" s="11">
        <v>42.924999999999997</v>
      </c>
      <c r="AF32" s="11">
        <v>34.823999999999998</v>
      </c>
      <c r="AG32" s="73">
        <v>39.692999999999998</v>
      </c>
      <c r="AH32" s="11">
        <v>38.645000000000003</v>
      </c>
      <c r="AI32" s="73">
        <v>35.426000000000002</v>
      </c>
      <c r="AJ32" s="73">
        <v>36.493000000000002</v>
      </c>
      <c r="AK32" s="104">
        <v>34.335999999999999</v>
      </c>
      <c r="AL32" s="36">
        <v>34.515000000000001</v>
      </c>
      <c r="AM32" s="25">
        <v>32.570999999999998</v>
      </c>
      <c r="AN32" s="63"/>
      <c r="AO32" s="68"/>
      <c r="AP32" s="73"/>
      <c r="AQ32" s="11"/>
      <c r="AR32" s="11"/>
      <c r="AS32" s="73"/>
      <c r="AT32" s="11"/>
      <c r="AU32" s="73"/>
      <c r="AV32" s="73"/>
      <c r="AW32" s="104"/>
    </row>
    <row r="33" spans="1:49" ht="15" customHeight="1" x14ac:dyDescent="0.35">
      <c r="A33" s="3">
        <v>28</v>
      </c>
      <c r="B33" s="24">
        <v>48.277000000000001</v>
      </c>
      <c r="C33" s="25">
        <v>122.13800000000001</v>
      </c>
      <c r="D33" s="85">
        <v>82.281000000000006</v>
      </c>
      <c r="E33" s="81">
        <v>58.158000000000001</v>
      </c>
      <c r="F33" s="11">
        <v>51.378</v>
      </c>
      <c r="G33" s="11">
        <v>44.652999999999999</v>
      </c>
      <c r="H33" s="11">
        <v>40.557000000000002</v>
      </c>
      <c r="I33" s="29">
        <v>25.902000000000001</v>
      </c>
      <c r="J33" s="11">
        <v>35.402999999999999</v>
      </c>
      <c r="K33" s="11">
        <v>29.998999999999999</v>
      </c>
      <c r="L33" s="11">
        <v>35.948</v>
      </c>
      <c r="M33" s="32">
        <v>39.164000000000001</v>
      </c>
      <c r="N33" s="24">
        <v>46.405999999999999</v>
      </c>
      <c r="O33" s="25">
        <v>43.722999999999999</v>
      </c>
      <c r="P33" s="63">
        <v>34.201999999999998</v>
      </c>
      <c r="Q33" s="70">
        <v>28.143000000000001</v>
      </c>
      <c r="R33" s="73">
        <v>25.079000000000001</v>
      </c>
      <c r="S33" s="11">
        <v>28.295999999999999</v>
      </c>
      <c r="T33" s="11">
        <v>29.920999999999999</v>
      </c>
      <c r="U33" s="73">
        <v>35.320999999999998</v>
      </c>
      <c r="V33" s="11">
        <v>35.652999999999999</v>
      </c>
      <c r="W33" s="73">
        <v>33.938000000000002</v>
      </c>
      <c r="X33" s="73">
        <v>40.551000000000002</v>
      </c>
      <c r="Y33" s="32">
        <v>38.07</v>
      </c>
      <c r="Z33" s="24">
        <v>42.988999999999997</v>
      </c>
      <c r="AA33" s="25">
        <v>47.552999999999997</v>
      </c>
      <c r="AB33" s="63">
        <v>48.822000000000003</v>
      </c>
      <c r="AC33" s="68">
        <v>49.524999999999999</v>
      </c>
      <c r="AD33" s="73">
        <v>46.4</v>
      </c>
      <c r="AE33" s="11">
        <v>43.078000000000003</v>
      </c>
      <c r="AF33" s="11">
        <v>35.036000000000001</v>
      </c>
      <c r="AG33" s="73">
        <v>40.307000000000002</v>
      </c>
      <c r="AH33" s="11">
        <v>37.668999999999997</v>
      </c>
      <c r="AI33" s="73">
        <v>35.662999999999997</v>
      </c>
      <c r="AJ33" s="73">
        <v>36.012</v>
      </c>
      <c r="AK33" s="32">
        <v>34.335999999999999</v>
      </c>
      <c r="AL33" s="36">
        <v>33.92</v>
      </c>
      <c r="AM33" s="25">
        <v>32.177999999999997</v>
      </c>
      <c r="AN33" s="63"/>
      <c r="AO33" s="68"/>
      <c r="AP33" s="73"/>
      <c r="AQ33" s="11"/>
      <c r="AR33" s="11"/>
      <c r="AS33" s="73"/>
      <c r="AT33" s="11"/>
      <c r="AU33" s="73"/>
      <c r="AV33" s="73"/>
      <c r="AW33" s="32"/>
    </row>
    <row r="34" spans="1:49" ht="15" customHeight="1" x14ac:dyDescent="0.35">
      <c r="A34" s="3">
        <v>29</v>
      </c>
      <c r="B34" s="24">
        <v>41.472000000000001</v>
      </c>
      <c r="C34" s="25">
        <v>122.94</v>
      </c>
      <c r="D34" s="82">
        <v>76.783000000000001</v>
      </c>
      <c r="E34" s="86">
        <v>58.158000000000001</v>
      </c>
      <c r="F34" s="5"/>
      <c r="G34" s="11">
        <v>44.435000000000002</v>
      </c>
      <c r="H34" s="11">
        <v>40.720999999999997</v>
      </c>
      <c r="I34" s="29">
        <v>25.902000000000001</v>
      </c>
      <c r="J34" s="11">
        <v>34.619</v>
      </c>
      <c r="K34" s="11">
        <v>27.678000000000001</v>
      </c>
      <c r="L34" s="11">
        <v>36.225000000000001</v>
      </c>
      <c r="M34" s="32">
        <v>40.341999999999999</v>
      </c>
      <c r="N34" s="24">
        <v>46.405999999999999</v>
      </c>
      <c r="O34" s="25">
        <v>42.5</v>
      </c>
      <c r="P34" s="72">
        <v>31.497</v>
      </c>
      <c r="Q34" s="68">
        <v>28.565999999999999</v>
      </c>
      <c r="R34" s="73">
        <v>26.792999999999999</v>
      </c>
      <c r="S34" s="11">
        <v>27.821999999999999</v>
      </c>
      <c r="T34" s="11">
        <v>30.056000000000001</v>
      </c>
      <c r="U34" s="73">
        <v>35.597000000000001</v>
      </c>
      <c r="V34" s="11">
        <v>34.994999999999997</v>
      </c>
      <c r="W34" s="73">
        <v>34.265999999999998</v>
      </c>
      <c r="X34" s="11">
        <v>41.356000000000002</v>
      </c>
      <c r="Y34" s="32">
        <v>38.07</v>
      </c>
      <c r="Z34" s="24">
        <v>42.189</v>
      </c>
      <c r="AA34" s="25">
        <v>47.451000000000001</v>
      </c>
      <c r="AB34" s="63">
        <v>48.822000000000003</v>
      </c>
      <c r="AC34" s="68">
        <v>49.734000000000002</v>
      </c>
      <c r="AD34" s="73"/>
      <c r="AE34" s="11">
        <v>42.59</v>
      </c>
      <c r="AF34" s="11">
        <v>34.58</v>
      </c>
      <c r="AG34" s="73">
        <v>39.972999999999999</v>
      </c>
      <c r="AH34" s="11">
        <v>37.668999999999997</v>
      </c>
      <c r="AI34" s="73">
        <v>35.561999999999998</v>
      </c>
      <c r="AJ34" s="11">
        <v>34.892000000000003</v>
      </c>
      <c r="AK34" s="32">
        <v>34.401000000000003</v>
      </c>
      <c r="AL34" s="36">
        <v>34.112000000000002</v>
      </c>
      <c r="AM34" s="25">
        <v>32.091999999999999</v>
      </c>
      <c r="AN34" s="63"/>
      <c r="AO34" s="68"/>
      <c r="AP34" s="73"/>
      <c r="AQ34" s="11"/>
      <c r="AR34" s="11"/>
      <c r="AS34" s="73"/>
      <c r="AT34" s="11"/>
      <c r="AU34" s="73"/>
      <c r="AV34" s="11"/>
      <c r="AW34" s="32"/>
    </row>
    <row r="35" spans="1:49" ht="15" customHeight="1" x14ac:dyDescent="0.35">
      <c r="A35" s="3">
        <v>30</v>
      </c>
      <c r="B35" s="24">
        <v>41.472000000000001</v>
      </c>
      <c r="C35" s="87">
        <v>131.74100000000001</v>
      </c>
      <c r="D35" s="82">
        <v>80.578999999999994</v>
      </c>
      <c r="E35" s="81">
        <v>58.454999999999998</v>
      </c>
      <c r="F35" s="5"/>
      <c r="G35" s="11">
        <v>44.304000000000002</v>
      </c>
      <c r="H35" s="11">
        <v>40.720999999999997</v>
      </c>
      <c r="I35" s="11">
        <v>28.097999999999999</v>
      </c>
      <c r="J35" s="11">
        <v>36.286999999999999</v>
      </c>
      <c r="K35" s="11">
        <v>27.678000000000001</v>
      </c>
      <c r="L35" s="11">
        <v>38.682000000000002</v>
      </c>
      <c r="M35" s="32">
        <v>36.853999999999999</v>
      </c>
      <c r="N35" s="24">
        <v>47.271999999999998</v>
      </c>
      <c r="O35" s="52">
        <v>41.755000000000003</v>
      </c>
      <c r="P35" s="63">
        <v>31.547000000000001</v>
      </c>
      <c r="Q35" s="68">
        <v>29.643000000000001</v>
      </c>
      <c r="R35" s="5"/>
      <c r="S35" s="11">
        <v>27.821999999999999</v>
      </c>
      <c r="T35" s="11">
        <v>28.614000000000001</v>
      </c>
      <c r="U35" s="11">
        <v>35.220999999999997</v>
      </c>
      <c r="V35" s="11">
        <v>34.994999999999997</v>
      </c>
      <c r="W35" s="73">
        <v>35.338000000000001</v>
      </c>
      <c r="X35" s="11">
        <v>40.924999999999997</v>
      </c>
      <c r="Y35" s="32">
        <v>38.238</v>
      </c>
      <c r="Z35" s="24">
        <v>43.335000000000001</v>
      </c>
      <c r="AA35" s="52">
        <v>47.734000000000002</v>
      </c>
      <c r="AB35" s="63">
        <v>48.823999999999998</v>
      </c>
      <c r="AC35" s="68">
        <v>51.564</v>
      </c>
      <c r="AD35" s="5"/>
      <c r="AE35" s="11">
        <v>42.59</v>
      </c>
      <c r="AF35" s="11">
        <v>33.945999999999998</v>
      </c>
      <c r="AG35" s="11">
        <v>39.087000000000003</v>
      </c>
      <c r="AH35" s="11">
        <v>37.752000000000002</v>
      </c>
      <c r="AI35" s="73">
        <v>37.137</v>
      </c>
      <c r="AJ35" s="11">
        <v>34.302999999999997</v>
      </c>
      <c r="AK35" s="32">
        <v>34.149000000000001</v>
      </c>
      <c r="AL35" s="36">
        <v>34.466999999999999</v>
      </c>
      <c r="AM35" s="52">
        <v>32.091999999999999</v>
      </c>
      <c r="AN35" s="63"/>
      <c r="AO35" s="68"/>
      <c r="AP35" s="5"/>
      <c r="AQ35" s="11"/>
      <c r="AR35" s="11"/>
      <c r="AS35" s="11"/>
      <c r="AT35" s="11"/>
      <c r="AU35" s="73"/>
      <c r="AV35" s="11"/>
      <c r="AW35" s="32"/>
    </row>
    <row r="36" spans="1:49" ht="15" customHeight="1" x14ac:dyDescent="0.35">
      <c r="A36" s="20">
        <v>31</v>
      </c>
      <c r="B36" s="26">
        <v>44.948</v>
      </c>
      <c r="C36" s="27"/>
      <c r="D36" s="88">
        <v>75.298000000000002</v>
      </c>
      <c r="E36" s="89">
        <v>59.78</v>
      </c>
      <c r="F36" s="21"/>
      <c r="G36" s="23">
        <v>43.968000000000004</v>
      </c>
      <c r="H36" s="21"/>
      <c r="I36" s="23">
        <v>26.699000000000002</v>
      </c>
      <c r="J36" s="23">
        <v>35.381</v>
      </c>
      <c r="K36" s="23">
        <v>27.867999999999999</v>
      </c>
      <c r="L36" s="23">
        <v>37.081000000000003</v>
      </c>
      <c r="M36" s="22"/>
      <c r="N36" s="26">
        <v>47.725000000000001</v>
      </c>
      <c r="O36" s="27"/>
      <c r="P36" s="66">
        <v>31.547000000000001</v>
      </c>
      <c r="Q36" s="69">
        <v>29.744</v>
      </c>
      <c r="R36" s="21"/>
      <c r="S36" s="23">
        <v>27.821999999999999</v>
      </c>
      <c r="T36" s="21"/>
      <c r="U36" s="23">
        <v>35.715000000000003</v>
      </c>
      <c r="V36" s="23"/>
      <c r="W36" s="99">
        <v>35.676000000000002</v>
      </c>
      <c r="X36" s="23">
        <v>41.045000000000002</v>
      </c>
      <c r="Y36" s="22"/>
      <c r="Z36" s="26">
        <v>41.704999999999998</v>
      </c>
      <c r="AA36" s="27"/>
      <c r="AB36" s="66">
        <v>49.055999999999997</v>
      </c>
      <c r="AC36" s="105">
        <v>53.180999999999997</v>
      </c>
      <c r="AD36" s="106"/>
      <c r="AE36" s="107">
        <v>42.603000000000002</v>
      </c>
      <c r="AF36" s="106"/>
      <c r="AG36" s="107">
        <v>37.664999999999999</v>
      </c>
      <c r="AH36" s="107"/>
      <c r="AI36" s="108">
        <v>37.494999999999997</v>
      </c>
      <c r="AJ36" s="107">
        <v>34.302999999999997</v>
      </c>
      <c r="AK36" s="109"/>
      <c r="AL36" s="36">
        <v>34.128999999999998</v>
      </c>
      <c r="AM36" s="27"/>
      <c r="AN36" s="66"/>
      <c r="AO36" s="105"/>
      <c r="AP36" s="106"/>
      <c r="AQ36" s="107"/>
      <c r="AR36" s="106"/>
      <c r="AS36" s="107"/>
      <c r="AT36" s="107"/>
      <c r="AU36" s="108"/>
      <c r="AV36" s="107"/>
      <c r="AW36" s="109"/>
    </row>
    <row r="37" spans="1:49" ht="15" customHeight="1" x14ac:dyDescent="0.35">
      <c r="A37" s="90" t="s">
        <v>14</v>
      </c>
      <c r="B37" s="91">
        <f t="shared" ref="B37:K37" si="0">AVERAGE(B6:B36)</f>
        <v>87.895258064516142</v>
      </c>
      <c r="C37" s="92">
        <f t="shared" si="0"/>
        <v>93.173899999999989</v>
      </c>
      <c r="D37" s="93">
        <f t="shared" si="0"/>
        <v>116.71151612903228</v>
      </c>
      <c r="E37" s="94">
        <f t="shared" si="0"/>
        <v>66.555645161290315</v>
      </c>
      <c r="F37" s="95">
        <f t="shared" si="0"/>
        <v>55.444464285714282</v>
      </c>
      <c r="G37" s="95">
        <f t="shared" si="0"/>
        <v>45.555000000000007</v>
      </c>
      <c r="H37" s="95">
        <f t="shared" si="0"/>
        <v>44.814200000000007</v>
      </c>
      <c r="I37" s="95">
        <f t="shared" si="0"/>
        <v>33.93290322580647</v>
      </c>
      <c r="J37" s="95">
        <f t="shared" si="0"/>
        <v>32.71754838709677</v>
      </c>
      <c r="K37" s="95">
        <f t="shared" si="0"/>
        <v>31.770258064516128</v>
      </c>
      <c r="L37" s="95">
        <f>AVERAGE(L6:L36)</f>
        <v>34.514612903225789</v>
      </c>
      <c r="M37" s="93">
        <f>AVERAGE(M6:M36)</f>
        <v>36.641866666666672</v>
      </c>
      <c r="N37" s="55">
        <f t="shared" ref="N37:U37" si="1">AVERAGE(N6:N36)</f>
        <v>42.57974193548386</v>
      </c>
      <c r="O37" s="56">
        <f t="shared" si="1"/>
        <v>42.507533333333335</v>
      </c>
      <c r="P37" s="57">
        <f t="shared" si="1"/>
        <v>35.500935483870968</v>
      </c>
      <c r="Q37" s="58">
        <f t="shared" si="1"/>
        <v>30.449451612903228</v>
      </c>
      <c r="R37" s="56">
        <f t="shared" si="1"/>
        <v>26.900413793103443</v>
      </c>
      <c r="S37" s="56">
        <f t="shared" si="1"/>
        <v>27.682129032258064</v>
      </c>
      <c r="T37" s="56">
        <f t="shared" si="1"/>
        <v>29.779300000000003</v>
      </c>
      <c r="U37" s="56">
        <f t="shared" si="1"/>
        <v>32.170161290322589</v>
      </c>
      <c r="V37" s="56">
        <f>AVERAGE(V6:V35)</f>
        <v>35.55866666666666</v>
      </c>
      <c r="W37" s="56">
        <f>AVERAGE(W6:W36)</f>
        <v>33.9408064516129</v>
      </c>
      <c r="X37" s="56">
        <f>AVERAGE(X6:X36)</f>
        <v>39.601032258064514</v>
      </c>
      <c r="Y37" s="57">
        <f>AVERAGE(Y6:Y36)</f>
        <v>37.716033333333336</v>
      </c>
      <c r="Z37" s="55">
        <f t="shared" ref="Z37:AL37" si="2">AVERAGE(Z6:Z36)</f>
        <v>40.437870967741937</v>
      </c>
      <c r="AA37" s="56">
        <f t="shared" si="2"/>
        <v>44.815166666666649</v>
      </c>
      <c r="AB37" s="57">
        <f t="shared" si="2"/>
        <v>46.921645161290321</v>
      </c>
      <c r="AC37" s="55">
        <f t="shared" si="2"/>
        <v>49.330516129032254</v>
      </c>
      <c r="AD37" s="56">
        <f t="shared" si="2"/>
        <v>52.932071428571412</v>
      </c>
      <c r="AE37" s="56">
        <f t="shared" si="2"/>
        <v>43.841419354838706</v>
      </c>
      <c r="AF37" s="56">
        <f t="shared" si="2"/>
        <v>37.805100000000003</v>
      </c>
      <c r="AG37" s="56">
        <f t="shared" si="2"/>
        <v>38.045354838709677</v>
      </c>
      <c r="AH37" s="56">
        <f t="shared" si="2"/>
        <v>40.659200000000006</v>
      </c>
      <c r="AI37" s="56">
        <f t="shared" si="2"/>
        <v>37.382774193548386</v>
      </c>
      <c r="AJ37" s="56">
        <f t="shared" si="2"/>
        <v>35.745096774193549</v>
      </c>
      <c r="AK37" s="57">
        <f t="shared" si="2"/>
        <v>34.552333333333323</v>
      </c>
      <c r="AL37" s="55">
        <f t="shared" si="2"/>
        <v>34.207999999999998</v>
      </c>
      <c r="AM37" s="56"/>
      <c r="AN37" s="57"/>
      <c r="AO37" s="55"/>
      <c r="AP37" s="56"/>
      <c r="AQ37" s="56"/>
      <c r="AR37" s="56"/>
      <c r="AS37" s="56"/>
      <c r="AT37" s="56"/>
      <c r="AU37" s="56"/>
      <c r="AV37" s="56"/>
      <c r="AW37" s="57"/>
    </row>
  </sheetData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30E5-9008-4A1A-A0A4-A7EABF1EEDD4}">
  <dimension ref="A1"/>
  <sheetViews>
    <sheetView topLeftCell="A9" zoomScale="73" zoomScaleNormal="73" workbookViewId="0">
      <selection activeCell="AG31" sqref="AG31"/>
    </sheetView>
  </sheetViews>
  <sheetFormatPr defaultRowHeight="12" x14ac:dyDescent="0.35"/>
  <sheetData/>
  <pageMargins left="0.70866141732283472" right="0.70866141732283472" top="0.19685039370078741" bottom="0.19685039370078741" header="0.31496062992125984" footer="0.31496062992125984"/>
  <pageSetup paperSize="9" orientation="landscape" r:id="rId1"/>
  <rowBreaks count="4" manualBreakCount="4">
    <brk id="29" max="16383" man="1"/>
    <brk id="60" max="16383" man="1"/>
    <brk id="89" max="16383" man="1"/>
    <brk id="12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34ED-C659-4CF1-BE37-252656319A6B}">
  <dimension ref="A1:M34"/>
  <sheetViews>
    <sheetView workbookViewId="0">
      <selection activeCell="L2" sqref="L2"/>
    </sheetView>
  </sheetViews>
  <sheetFormatPr defaultColWidth="9.1796875" defaultRowHeight="15" customHeight="1" x14ac:dyDescent="0.3"/>
  <cols>
    <col min="1" max="1" width="9.6328125" style="146" customWidth="1"/>
    <col min="2" max="2" width="23.453125" style="40" customWidth="1"/>
    <col min="3" max="9" width="8.6328125" style="40" customWidth="1"/>
    <col min="10" max="10" width="8.6328125" style="41" customWidth="1"/>
    <col min="11" max="11" width="8.6328125" style="42" customWidth="1"/>
    <col min="12" max="12" width="8.6328125" style="40" customWidth="1"/>
    <col min="13" max="13" width="13.36328125" style="139" customWidth="1"/>
    <col min="14" max="16384" width="9.1796875" style="40"/>
  </cols>
  <sheetData>
    <row r="1" spans="1:12" ht="15" customHeight="1" x14ac:dyDescent="0.3">
      <c r="A1" s="142" t="s">
        <v>18</v>
      </c>
      <c r="B1" s="37" t="s">
        <v>19</v>
      </c>
      <c r="C1" s="37" t="s">
        <v>20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7" t="s">
        <v>26</v>
      </c>
      <c r="J1" s="38" t="s">
        <v>27</v>
      </c>
      <c r="K1" s="159" t="s">
        <v>28</v>
      </c>
      <c r="L1" s="39" t="s">
        <v>30</v>
      </c>
    </row>
    <row r="2" spans="1:12" ht="15" customHeight="1" x14ac:dyDescent="0.3">
      <c r="A2" s="143">
        <v>45930</v>
      </c>
      <c r="B2" s="40" t="s">
        <v>39</v>
      </c>
      <c r="C2" s="40">
        <v>33825</v>
      </c>
      <c r="D2" s="40">
        <v>33925</v>
      </c>
      <c r="E2" s="40">
        <v>33100</v>
      </c>
      <c r="F2" s="40">
        <v>33300</v>
      </c>
      <c r="G2" s="40">
        <v>333648</v>
      </c>
      <c r="H2" s="40">
        <v>372</v>
      </c>
      <c r="I2" s="40">
        <v>33380</v>
      </c>
      <c r="J2" s="41" t="s">
        <v>29</v>
      </c>
      <c r="K2" s="42">
        <v>33509</v>
      </c>
      <c r="L2" s="40">
        <f>K2/1000</f>
        <v>33.509</v>
      </c>
    </row>
    <row r="3" spans="1:12" ht="15" customHeight="1" x14ac:dyDescent="0.3">
      <c r="A3" s="143">
        <v>45931</v>
      </c>
      <c r="B3" s="40" t="s">
        <v>38</v>
      </c>
      <c r="C3" s="136">
        <v>33175</v>
      </c>
      <c r="D3" s="136">
        <v>33375</v>
      </c>
      <c r="E3" s="136">
        <v>32600</v>
      </c>
      <c r="F3" s="136">
        <v>33325</v>
      </c>
      <c r="G3" s="40">
        <v>357456</v>
      </c>
      <c r="H3" s="40">
        <v>468</v>
      </c>
      <c r="I3" s="136">
        <v>33312</v>
      </c>
      <c r="J3" s="40" t="s">
        <v>29</v>
      </c>
      <c r="K3" s="42">
        <v>33111</v>
      </c>
      <c r="L3" s="40">
        <f t="shared" ref="L3:L32" si="0">K3/1000</f>
        <v>33.110999999999997</v>
      </c>
    </row>
    <row r="4" spans="1:12" ht="15" customHeight="1" x14ac:dyDescent="0.3">
      <c r="A4" s="143">
        <v>45932</v>
      </c>
      <c r="B4" s="40" t="s">
        <v>37</v>
      </c>
      <c r="C4" s="136">
        <v>33050</v>
      </c>
      <c r="D4" s="136">
        <v>33275</v>
      </c>
      <c r="E4" s="136">
        <v>32775</v>
      </c>
      <c r="F4" s="136">
        <v>33150</v>
      </c>
      <c r="G4" s="40">
        <v>373992</v>
      </c>
      <c r="H4" s="40">
        <v>532</v>
      </c>
      <c r="I4" s="136">
        <v>33082</v>
      </c>
      <c r="J4" s="40" t="s">
        <v>29</v>
      </c>
      <c r="K4" s="42">
        <v>33002</v>
      </c>
      <c r="L4" s="40">
        <f t="shared" si="0"/>
        <v>33.002000000000002</v>
      </c>
    </row>
    <row r="5" spans="1:12" ht="15" customHeight="1" x14ac:dyDescent="0.3">
      <c r="A5" s="147">
        <v>45933</v>
      </c>
      <c r="B5" s="148" t="s">
        <v>36</v>
      </c>
      <c r="C5" s="149">
        <v>32700</v>
      </c>
      <c r="D5" s="149">
        <v>33200</v>
      </c>
      <c r="E5" s="149">
        <v>32550</v>
      </c>
      <c r="F5" s="149">
        <v>33200</v>
      </c>
      <c r="G5" s="148">
        <v>813360</v>
      </c>
      <c r="H5" s="148">
        <v>475</v>
      </c>
      <c r="I5" s="149">
        <v>33048</v>
      </c>
      <c r="J5" s="148" t="s">
        <v>29</v>
      </c>
      <c r="K5" s="149">
        <v>32969</v>
      </c>
      <c r="L5" s="46">
        <f t="shared" si="0"/>
        <v>32.969000000000001</v>
      </c>
    </row>
    <row r="6" spans="1:12" ht="15" customHeight="1" x14ac:dyDescent="0.3">
      <c r="A6" s="147">
        <v>45933</v>
      </c>
      <c r="B6" s="148" t="s">
        <v>36</v>
      </c>
      <c r="C6" s="149">
        <v>32700</v>
      </c>
      <c r="D6" s="149">
        <v>33200</v>
      </c>
      <c r="E6" s="149">
        <v>32550</v>
      </c>
      <c r="F6" s="149">
        <v>33200</v>
      </c>
      <c r="G6" s="148">
        <v>813360</v>
      </c>
      <c r="H6" s="148">
        <v>475</v>
      </c>
      <c r="I6" s="149">
        <v>33048</v>
      </c>
      <c r="J6" s="148" t="s">
        <v>29</v>
      </c>
      <c r="K6" s="149">
        <v>32969</v>
      </c>
      <c r="L6" s="46">
        <f t="shared" si="0"/>
        <v>32.969000000000001</v>
      </c>
    </row>
    <row r="7" spans="1:12" ht="15" customHeight="1" x14ac:dyDescent="0.3">
      <c r="A7" s="144">
        <v>45933</v>
      </c>
      <c r="B7" s="139" t="s">
        <v>35</v>
      </c>
      <c r="C7" s="141">
        <v>32775</v>
      </c>
      <c r="D7" s="141">
        <v>33250</v>
      </c>
      <c r="E7" s="141">
        <v>32775</v>
      </c>
      <c r="F7" s="141">
        <v>33150</v>
      </c>
      <c r="G7" s="139">
        <v>390648</v>
      </c>
      <c r="H7" s="139">
        <v>388</v>
      </c>
      <c r="I7" s="141">
        <v>32994</v>
      </c>
      <c r="J7" s="139" t="s">
        <v>29</v>
      </c>
      <c r="K7" s="141">
        <v>33096</v>
      </c>
      <c r="L7" s="40">
        <f t="shared" si="0"/>
        <v>33.095999999999997</v>
      </c>
    </row>
    <row r="8" spans="1:12" ht="15" customHeight="1" x14ac:dyDescent="0.3">
      <c r="A8" s="144">
        <v>45936</v>
      </c>
      <c r="B8" s="139" t="s">
        <v>34</v>
      </c>
      <c r="C8" s="141">
        <v>34500</v>
      </c>
      <c r="D8" s="141">
        <v>35250</v>
      </c>
      <c r="E8" s="141">
        <v>34500</v>
      </c>
      <c r="F8" s="141">
        <v>35200</v>
      </c>
      <c r="G8" s="139">
        <v>444144</v>
      </c>
      <c r="H8" s="139">
        <v>476</v>
      </c>
      <c r="I8" s="141">
        <v>35096</v>
      </c>
      <c r="J8" s="139" t="s">
        <v>29</v>
      </c>
      <c r="K8" s="141">
        <v>34843</v>
      </c>
      <c r="L8" s="40">
        <f t="shared" si="0"/>
        <v>34.843000000000004</v>
      </c>
    </row>
    <row r="9" spans="1:12" ht="15" customHeight="1" x14ac:dyDescent="0.3">
      <c r="A9" s="144">
        <v>45937</v>
      </c>
      <c r="B9" s="139" t="s">
        <v>33</v>
      </c>
      <c r="C9" s="141">
        <v>35700</v>
      </c>
      <c r="D9" s="141">
        <v>35875</v>
      </c>
      <c r="E9" s="141">
        <v>35000</v>
      </c>
      <c r="F9" s="141">
        <v>35875</v>
      </c>
      <c r="G9" s="139">
        <v>292392</v>
      </c>
      <c r="H9" s="139">
        <v>352</v>
      </c>
      <c r="I9" s="141">
        <v>35394</v>
      </c>
      <c r="J9" s="139" t="s">
        <v>29</v>
      </c>
      <c r="K9" s="141">
        <v>35263</v>
      </c>
      <c r="L9" s="40">
        <f t="shared" si="0"/>
        <v>35.262999999999998</v>
      </c>
    </row>
    <row r="10" spans="1:12" ht="15" customHeight="1" x14ac:dyDescent="0.3">
      <c r="A10" s="144">
        <v>45938</v>
      </c>
      <c r="B10" s="139" t="s">
        <v>32</v>
      </c>
      <c r="C10" s="141">
        <v>34800</v>
      </c>
      <c r="D10" s="141">
        <v>35100</v>
      </c>
      <c r="E10" s="141">
        <v>34650</v>
      </c>
      <c r="F10" s="141">
        <v>34650</v>
      </c>
      <c r="G10" s="139">
        <v>382704</v>
      </c>
      <c r="H10" s="139">
        <v>403</v>
      </c>
      <c r="I10" s="141">
        <v>34822</v>
      </c>
      <c r="J10" s="139" t="s">
        <v>29</v>
      </c>
      <c r="K10" s="141">
        <v>34885</v>
      </c>
      <c r="L10" s="40">
        <f t="shared" si="0"/>
        <v>34.884999999999998</v>
      </c>
    </row>
    <row r="11" spans="1:12" ht="15" customHeight="1" x14ac:dyDescent="0.3">
      <c r="A11" s="140">
        <v>45939</v>
      </c>
      <c r="B11" s="139" t="s">
        <v>41</v>
      </c>
      <c r="C11" s="141">
        <v>34200</v>
      </c>
      <c r="D11" s="141">
        <v>34500</v>
      </c>
      <c r="E11" s="141">
        <v>34000</v>
      </c>
      <c r="F11" s="141">
        <v>34425</v>
      </c>
      <c r="G11" s="139">
        <v>330576</v>
      </c>
      <c r="H11" s="139">
        <v>398</v>
      </c>
      <c r="I11" s="141">
        <v>34390</v>
      </c>
      <c r="J11" s="139" t="s">
        <v>29</v>
      </c>
      <c r="K11" s="141">
        <v>34227</v>
      </c>
      <c r="L11" s="40">
        <f t="shared" si="0"/>
        <v>34.226999999999997</v>
      </c>
    </row>
    <row r="12" spans="1:12" ht="15" customHeight="1" x14ac:dyDescent="0.3">
      <c r="A12" s="164">
        <v>45940</v>
      </c>
      <c r="B12" s="46" t="s">
        <v>43</v>
      </c>
      <c r="C12" s="165">
        <v>33800</v>
      </c>
      <c r="D12" s="165">
        <v>34175</v>
      </c>
      <c r="E12" s="165">
        <v>33500</v>
      </c>
      <c r="F12" s="165">
        <v>33700</v>
      </c>
      <c r="G12" s="46">
        <v>819024</v>
      </c>
      <c r="H12" s="46">
        <v>488</v>
      </c>
      <c r="I12" s="165">
        <v>33961</v>
      </c>
      <c r="J12" s="46" t="s">
        <v>29</v>
      </c>
      <c r="K12" s="166">
        <v>33913</v>
      </c>
      <c r="L12" s="46">
        <f t="shared" si="0"/>
        <v>33.912999999999997</v>
      </c>
    </row>
    <row r="13" spans="1:12" ht="15" customHeight="1" x14ac:dyDescent="0.3">
      <c r="A13" s="164">
        <v>45940</v>
      </c>
      <c r="B13" s="46" t="s">
        <v>43</v>
      </c>
      <c r="C13" s="165">
        <v>33800</v>
      </c>
      <c r="D13" s="165">
        <v>34175</v>
      </c>
      <c r="E13" s="165">
        <v>33500</v>
      </c>
      <c r="F13" s="165">
        <v>33700</v>
      </c>
      <c r="G13" s="46">
        <v>819024</v>
      </c>
      <c r="H13" s="46">
        <v>488</v>
      </c>
      <c r="I13" s="165">
        <v>33961</v>
      </c>
      <c r="J13" s="46" t="s">
        <v>29</v>
      </c>
      <c r="K13" s="166">
        <v>33913</v>
      </c>
      <c r="L13" s="46">
        <f t="shared" ref="L13" si="1">K13/1000</f>
        <v>33.912999999999997</v>
      </c>
    </row>
    <row r="14" spans="1:12" ht="15" customHeight="1" x14ac:dyDescent="0.3">
      <c r="A14" s="163">
        <v>45940</v>
      </c>
      <c r="B14" s="137" t="s">
        <v>42</v>
      </c>
      <c r="C14" s="138">
        <v>34500</v>
      </c>
      <c r="D14" s="138">
        <v>34500</v>
      </c>
      <c r="E14" s="138">
        <v>33925</v>
      </c>
      <c r="F14" s="138">
        <v>34200</v>
      </c>
      <c r="G14" s="137">
        <v>336504</v>
      </c>
      <c r="H14" s="137">
        <v>376</v>
      </c>
      <c r="I14" s="138">
        <v>34321</v>
      </c>
      <c r="J14" s="137" t="s">
        <v>29</v>
      </c>
      <c r="K14" s="138">
        <v>34179</v>
      </c>
      <c r="L14" s="40">
        <f t="shared" si="0"/>
        <v>34.179000000000002</v>
      </c>
    </row>
    <row r="15" spans="1:12" ht="15" customHeight="1" x14ac:dyDescent="0.3">
      <c r="A15" s="143">
        <v>45943</v>
      </c>
      <c r="B15" s="40" t="s">
        <v>44</v>
      </c>
      <c r="C15" s="136">
        <v>33950</v>
      </c>
      <c r="D15" s="136">
        <v>34175</v>
      </c>
      <c r="E15" s="136">
        <v>33700</v>
      </c>
      <c r="F15" s="136">
        <v>33800</v>
      </c>
      <c r="G15" s="40">
        <v>431856</v>
      </c>
      <c r="H15" s="40">
        <v>457</v>
      </c>
      <c r="I15" s="136">
        <v>34008</v>
      </c>
      <c r="J15" s="40" t="s">
        <v>29</v>
      </c>
      <c r="K15" s="42">
        <v>34012</v>
      </c>
      <c r="L15" s="40">
        <f t="shared" si="0"/>
        <v>34.012</v>
      </c>
    </row>
    <row r="16" spans="1:12" ht="15" customHeight="1" x14ac:dyDescent="0.3">
      <c r="A16" s="143">
        <v>45944</v>
      </c>
      <c r="B16" s="40" t="s">
        <v>49</v>
      </c>
      <c r="C16" s="136">
        <v>33600</v>
      </c>
      <c r="D16" s="136">
        <v>35200</v>
      </c>
      <c r="E16" s="136">
        <v>33600</v>
      </c>
      <c r="F16" s="136">
        <v>34600</v>
      </c>
      <c r="G16" s="40">
        <v>464400</v>
      </c>
      <c r="H16" s="40">
        <v>494</v>
      </c>
      <c r="I16" s="136">
        <v>34840</v>
      </c>
      <c r="J16" s="40" t="s">
        <v>29</v>
      </c>
      <c r="K16" s="42">
        <v>34299</v>
      </c>
      <c r="L16" s="40">
        <f t="shared" si="0"/>
        <v>34.298999999999999</v>
      </c>
    </row>
    <row r="17" spans="1:12" ht="15" customHeight="1" x14ac:dyDescent="0.3">
      <c r="A17" s="143">
        <v>45945</v>
      </c>
      <c r="B17" s="40" t="s">
        <v>48</v>
      </c>
      <c r="C17" s="40">
        <v>34050</v>
      </c>
      <c r="D17" s="40">
        <v>34690</v>
      </c>
      <c r="E17" s="40">
        <v>33850</v>
      </c>
      <c r="F17" s="40">
        <v>34645</v>
      </c>
      <c r="G17" s="40">
        <v>469776</v>
      </c>
      <c r="H17" s="40">
        <v>469</v>
      </c>
      <c r="I17" s="40">
        <v>34560</v>
      </c>
      <c r="J17" s="41" t="s">
        <v>29</v>
      </c>
      <c r="K17" s="42">
        <v>34232</v>
      </c>
      <c r="L17" s="40">
        <f t="shared" si="0"/>
        <v>34.231999999999999</v>
      </c>
    </row>
    <row r="18" spans="1:12" ht="15" customHeight="1" x14ac:dyDescent="0.35">
      <c r="A18" s="118">
        <v>45946</v>
      </c>
      <c r="B18" t="s">
        <v>47</v>
      </c>
      <c r="C18" s="119">
        <v>34675</v>
      </c>
      <c r="D18" s="119">
        <v>35300</v>
      </c>
      <c r="E18" s="119">
        <v>34350</v>
      </c>
      <c r="F18" s="119">
        <v>34400</v>
      </c>
      <c r="G18">
        <v>436656</v>
      </c>
      <c r="H18">
        <v>414</v>
      </c>
      <c r="I18" s="119">
        <v>34740</v>
      </c>
      <c r="J18" t="s">
        <v>29</v>
      </c>
      <c r="K18" s="119">
        <v>34939</v>
      </c>
      <c r="L18" s="40">
        <f t="shared" si="0"/>
        <v>34.939</v>
      </c>
    </row>
    <row r="19" spans="1:12" ht="15" customHeight="1" x14ac:dyDescent="0.35">
      <c r="A19" s="169">
        <v>45947</v>
      </c>
      <c r="B19" s="170" t="s">
        <v>46</v>
      </c>
      <c r="C19" s="171">
        <v>33950</v>
      </c>
      <c r="D19" s="171">
        <v>34650</v>
      </c>
      <c r="E19" s="171">
        <v>33950</v>
      </c>
      <c r="F19" s="171">
        <v>34275</v>
      </c>
      <c r="G19" s="170">
        <v>799200</v>
      </c>
      <c r="H19" s="170">
        <v>461</v>
      </c>
      <c r="I19" s="171">
        <v>34291</v>
      </c>
      <c r="J19" s="170" t="s">
        <v>29</v>
      </c>
      <c r="K19" s="171">
        <v>34434</v>
      </c>
      <c r="L19" s="46">
        <f t="shared" si="0"/>
        <v>34.433999999999997</v>
      </c>
    </row>
    <row r="20" spans="1:12" ht="15" customHeight="1" x14ac:dyDescent="0.35">
      <c r="A20" s="169">
        <v>45947</v>
      </c>
      <c r="B20" s="170" t="s">
        <v>46</v>
      </c>
      <c r="C20" s="171">
        <v>33950</v>
      </c>
      <c r="D20" s="171">
        <v>34650</v>
      </c>
      <c r="E20" s="171">
        <v>33950</v>
      </c>
      <c r="F20" s="171">
        <v>34275</v>
      </c>
      <c r="G20" s="170">
        <v>799200</v>
      </c>
      <c r="H20" s="170">
        <v>461</v>
      </c>
      <c r="I20" s="171">
        <v>34291</v>
      </c>
      <c r="J20" s="170" t="s">
        <v>29</v>
      </c>
      <c r="K20" s="171">
        <v>34434</v>
      </c>
      <c r="L20" s="46">
        <f t="shared" si="0"/>
        <v>34.433999999999997</v>
      </c>
    </row>
    <row r="21" spans="1:12" ht="15" customHeight="1" x14ac:dyDescent="0.35">
      <c r="A21" s="118">
        <v>45947</v>
      </c>
      <c r="B21" t="s">
        <v>45</v>
      </c>
      <c r="C21" s="119">
        <v>34600</v>
      </c>
      <c r="D21" s="119">
        <v>35025</v>
      </c>
      <c r="E21" s="119">
        <v>34270</v>
      </c>
      <c r="F21" s="119">
        <v>34375</v>
      </c>
      <c r="G21">
        <v>498240</v>
      </c>
      <c r="H21">
        <v>514</v>
      </c>
      <c r="I21" s="119">
        <v>34361</v>
      </c>
      <c r="J21" t="s">
        <v>29</v>
      </c>
      <c r="K21" s="119">
        <v>34723</v>
      </c>
      <c r="L21" s="40">
        <f t="shared" si="0"/>
        <v>34.722999999999999</v>
      </c>
    </row>
    <row r="22" spans="1:12" ht="15" customHeight="1" x14ac:dyDescent="0.35">
      <c r="A22" s="118">
        <v>45950</v>
      </c>
      <c r="B22" t="s">
        <v>54</v>
      </c>
      <c r="C22" s="119">
        <v>34650</v>
      </c>
      <c r="D22" s="119">
        <v>36600</v>
      </c>
      <c r="E22" s="119">
        <v>34440</v>
      </c>
      <c r="F22" s="119">
        <v>36600</v>
      </c>
      <c r="G22">
        <v>20294</v>
      </c>
      <c r="H22">
        <v>483</v>
      </c>
      <c r="I22" s="119">
        <v>36038</v>
      </c>
      <c r="J22" t="s">
        <v>29</v>
      </c>
      <c r="K22" s="119">
        <v>35289</v>
      </c>
      <c r="L22" s="40">
        <f t="shared" si="0"/>
        <v>35.289000000000001</v>
      </c>
    </row>
    <row r="23" spans="1:12" ht="15" customHeight="1" x14ac:dyDescent="0.35">
      <c r="A23" s="118">
        <v>45951</v>
      </c>
      <c r="B23" t="s">
        <v>53</v>
      </c>
      <c r="C23" s="119">
        <v>34440</v>
      </c>
      <c r="D23" s="119">
        <v>36000</v>
      </c>
      <c r="E23" s="119">
        <v>34360</v>
      </c>
      <c r="F23" s="119">
        <v>36000</v>
      </c>
      <c r="G23">
        <v>18668</v>
      </c>
      <c r="H23">
        <v>474</v>
      </c>
      <c r="I23" s="119">
        <v>34841</v>
      </c>
      <c r="J23" t="s">
        <v>29</v>
      </c>
      <c r="K23" s="119">
        <v>34805</v>
      </c>
      <c r="L23" s="40">
        <f t="shared" si="0"/>
        <v>34.805</v>
      </c>
    </row>
    <row r="24" spans="1:12" ht="15" customHeight="1" x14ac:dyDescent="0.35">
      <c r="A24" s="118">
        <v>45952</v>
      </c>
      <c r="B24" t="s">
        <v>52</v>
      </c>
      <c r="C24" s="119">
        <v>35100</v>
      </c>
      <c r="D24" s="119">
        <v>35125</v>
      </c>
      <c r="E24" s="119">
        <v>34235</v>
      </c>
      <c r="F24" s="119">
        <v>34235</v>
      </c>
      <c r="G24">
        <v>15070</v>
      </c>
      <c r="H24">
        <v>471</v>
      </c>
      <c r="I24" s="119">
        <v>34448</v>
      </c>
      <c r="J24" t="s">
        <v>29</v>
      </c>
      <c r="K24" s="119">
        <v>34676</v>
      </c>
      <c r="L24" s="40">
        <f t="shared" si="0"/>
        <v>34.676000000000002</v>
      </c>
    </row>
    <row r="25" spans="1:12" ht="15" customHeight="1" x14ac:dyDescent="0.35">
      <c r="A25" s="118">
        <v>45953</v>
      </c>
      <c r="B25" t="s">
        <v>56</v>
      </c>
      <c r="C25" s="119">
        <v>34900</v>
      </c>
      <c r="D25" s="119">
        <v>35415</v>
      </c>
      <c r="E25" s="119">
        <v>34725</v>
      </c>
      <c r="F25" s="119">
        <v>34930</v>
      </c>
      <c r="G25">
        <v>380712</v>
      </c>
      <c r="H25">
        <v>395</v>
      </c>
      <c r="I25" s="119">
        <v>34827</v>
      </c>
      <c r="J25" t="s">
        <v>29</v>
      </c>
      <c r="K25" s="119">
        <v>35009</v>
      </c>
      <c r="L25" s="40">
        <f t="shared" si="0"/>
        <v>35.009</v>
      </c>
    </row>
    <row r="26" spans="1:12" ht="15" customHeight="1" x14ac:dyDescent="0.35">
      <c r="A26" s="169">
        <v>45954</v>
      </c>
      <c r="B26" s="170" t="s">
        <v>55</v>
      </c>
      <c r="C26" s="171">
        <v>34620</v>
      </c>
      <c r="D26" s="171">
        <v>34620</v>
      </c>
      <c r="E26" s="171">
        <v>33780</v>
      </c>
      <c r="F26" s="171">
        <v>34000</v>
      </c>
      <c r="G26" s="170">
        <v>790615</v>
      </c>
      <c r="H26" s="170">
        <v>470</v>
      </c>
      <c r="I26" s="171">
        <v>34176</v>
      </c>
      <c r="J26" s="170" t="s">
        <v>29</v>
      </c>
      <c r="K26" s="171">
        <v>34287</v>
      </c>
      <c r="L26" s="46">
        <f t="shared" si="0"/>
        <v>34.286999999999999</v>
      </c>
    </row>
    <row r="27" spans="1:12" ht="15" customHeight="1" x14ac:dyDescent="0.35">
      <c r="A27" s="169">
        <v>45954</v>
      </c>
      <c r="B27" s="170" t="s">
        <v>55</v>
      </c>
      <c r="C27" s="171">
        <v>34620</v>
      </c>
      <c r="D27" s="171">
        <v>34620</v>
      </c>
      <c r="E27" s="171">
        <v>33780</v>
      </c>
      <c r="F27" s="171">
        <v>34000</v>
      </c>
      <c r="G27" s="170">
        <v>790615</v>
      </c>
      <c r="H27" s="170">
        <v>470</v>
      </c>
      <c r="I27" s="171">
        <v>34176</v>
      </c>
      <c r="J27" s="170" t="s">
        <v>29</v>
      </c>
      <c r="K27" s="171">
        <v>34287</v>
      </c>
      <c r="L27" s="46">
        <f t="shared" si="0"/>
        <v>34.286999999999999</v>
      </c>
    </row>
    <row r="28" spans="1:12" ht="15" customHeight="1" x14ac:dyDescent="0.35">
      <c r="A28" s="118">
        <v>45954</v>
      </c>
      <c r="B28" t="s">
        <v>57</v>
      </c>
      <c r="C28" s="119">
        <v>34900</v>
      </c>
      <c r="D28" s="119">
        <v>34925</v>
      </c>
      <c r="E28" s="119">
        <v>34150</v>
      </c>
      <c r="F28" s="119">
        <v>34195</v>
      </c>
      <c r="G28">
        <v>363648</v>
      </c>
      <c r="H28">
        <v>380</v>
      </c>
      <c r="I28" s="119">
        <v>34439</v>
      </c>
      <c r="J28" t="s">
        <v>29</v>
      </c>
      <c r="K28" s="119">
        <v>34515</v>
      </c>
      <c r="L28" s="40">
        <f t="shared" si="0"/>
        <v>34.515000000000001</v>
      </c>
    </row>
    <row r="29" spans="1:12" ht="15" customHeight="1" x14ac:dyDescent="0.35">
      <c r="A29" s="118">
        <v>45957</v>
      </c>
      <c r="B29" t="s">
        <v>60</v>
      </c>
      <c r="C29" s="119">
        <v>34300</v>
      </c>
      <c r="D29" s="119">
        <v>34325</v>
      </c>
      <c r="E29" s="119">
        <v>33575</v>
      </c>
      <c r="F29" s="119">
        <v>33575</v>
      </c>
      <c r="G29">
        <v>335544</v>
      </c>
      <c r="H29">
        <v>354</v>
      </c>
      <c r="I29" s="119">
        <v>34042</v>
      </c>
      <c r="J29" t="s">
        <v>29</v>
      </c>
      <c r="K29" s="119">
        <v>33920</v>
      </c>
      <c r="L29" s="40">
        <f t="shared" si="0"/>
        <v>33.92</v>
      </c>
    </row>
    <row r="30" spans="1:12" ht="15" customHeight="1" x14ac:dyDescent="0.35">
      <c r="A30" s="118">
        <v>45958</v>
      </c>
      <c r="B30" t="s">
        <v>59</v>
      </c>
      <c r="C30" s="119">
        <v>34000</v>
      </c>
      <c r="D30" s="119">
        <v>34400</v>
      </c>
      <c r="E30" s="119">
        <v>33840</v>
      </c>
      <c r="F30" s="119">
        <v>33900</v>
      </c>
      <c r="G30">
        <v>367560</v>
      </c>
      <c r="H30">
        <v>433</v>
      </c>
      <c r="I30" s="119">
        <v>34178</v>
      </c>
      <c r="J30" t="s">
        <v>29</v>
      </c>
      <c r="K30" s="119">
        <v>34112</v>
      </c>
      <c r="L30" s="40">
        <f t="shared" si="0"/>
        <v>34.112000000000002</v>
      </c>
    </row>
    <row r="31" spans="1:12" ht="15" customHeight="1" x14ac:dyDescent="0.35">
      <c r="A31" s="118">
        <v>45959</v>
      </c>
      <c r="B31" t="s">
        <v>58</v>
      </c>
      <c r="C31" s="119">
        <v>34450</v>
      </c>
      <c r="D31" s="119">
        <v>34775</v>
      </c>
      <c r="E31" s="119">
        <v>34250</v>
      </c>
      <c r="F31" s="119">
        <v>34500</v>
      </c>
      <c r="G31">
        <v>413544</v>
      </c>
      <c r="H31">
        <v>415</v>
      </c>
      <c r="I31" s="119">
        <v>34561</v>
      </c>
      <c r="J31" t="s">
        <v>29</v>
      </c>
      <c r="K31" s="119">
        <v>34467</v>
      </c>
      <c r="L31" s="40">
        <f t="shared" si="0"/>
        <v>34.466999999999999</v>
      </c>
    </row>
    <row r="32" spans="1:12" ht="15" customHeight="1" x14ac:dyDescent="0.35">
      <c r="A32" s="118">
        <v>45960</v>
      </c>
      <c r="B32" t="s">
        <v>61</v>
      </c>
      <c r="C32" s="119">
        <v>34550</v>
      </c>
      <c r="D32" s="119">
        <v>34550</v>
      </c>
      <c r="E32" s="119">
        <v>33425</v>
      </c>
      <c r="F32" s="119">
        <v>33900</v>
      </c>
      <c r="G32">
        <v>388128</v>
      </c>
      <c r="H32">
        <v>473</v>
      </c>
      <c r="I32" s="119">
        <v>33536</v>
      </c>
      <c r="J32" t="s">
        <v>29</v>
      </c>
      <c r="K32" s="119">
        <v>34129</v>
      </c>
      <c r="L32" s="40">
        <f t="shared" si="0"/>
        <v>34.128999999999998</v>
      </c>
    </row>
    <row r="33" spans="1:12" ht="15" customHeight="1" x14ac:dyDescent="0.3">
      <c r="A33" s="145"/>
      <c r="B33" s="43"/>
      <c r="C33" s="43"/>
      <c r="D33" s="43"/>
      <c r="E33" s="43"/>
      <c r="F33" s="43"/>
      <c r="G33" s="43"/>
      <c r="H33" s="43"/>
      <c r="I33" s="43"/>
      <c r="J33" s="44"/>
      <c r="K33" s="160"/>
      <c r="L33" s="132">
        <f>ROUND(AVERAGE(L2:L32),3)</f>
        <v>34.207999999999998</v>
      </c>
    </row>
    <row r="34" spans="1:12" ht="15" customHeight="1" x14ac:dyDescent="0.3">
      <c r="B34" s="45"/>
    </row>
  </sheetData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0856-34C1-4188-BEC0-705133FD045C}">
  <dimension ref="A1:N33"/>
  <sheetViews>
    <sheetView workbookViewId="0">
      <selection activeCell="L2" sqref="L2:L31"/>
    </sheetView>
  </sheetViews>
  <sheetFormatPr defaultRowHeight="12" x14ac:dyDescent="0.35"/>
  <cols>
    <col min="1" max="1" width="9.6328125" style="123" customWidth="1"/>
    <col min="2" max="2" width="23.453125" style="116" customWidth="1"/>
    <col min="3" max="9" width="9.6328125" style="116" customWidth="1"/>
    <col min="10" max="11" width="9.6328125" style="117" customWidth="1"/>
    <col min="12" max="12" width="9.36328125" style="116" bestFit="1" customWidth="1"/>
  </cols>
  <sheetData>
    <row r="1" spans="1:14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4" x14ac:dyDescent="0.35">
      <c r="A2" s="169">
        <v>45961</v>
      </c>
      <c r="B2" s="170" t="s">
        <v>65</v>
      </c>
      <c r="C2" s="171">
        <v>33000</v>
      </c>
      <c r="D2" s="171">
        <v>33500</v>
      </c>
      <c r="E2" s="171">
        <v>32675</v>
      </c>
      <c r="F2" s="171">
        <v>33345</v>
      </c>
      <c r="G2" s="170">
        <v>770688</v>
      </c>
      <c r="H2" s="170">
        <v>342</v>
      </c>
      <c r="I2" s="171">
        <v>33336</v>
      </c>
      <c r="J2" s="170" t="s">
        <v>29</v>
      </c>
      <c r="K2" s="171">
        <v>33113</v>
      </c>
      <c r="L2" s="46">
        <f>K2/1000</f>
        <v>33.113</v>
      </c>
    </row>
    <row r="3" spans="1:14" x14ac:dyDescent="0.35">
      <c r="A3" s="169">
        <v>45961</v>
      </c>
      <c r="B3" s="170" t="s">
        <v>65</v>
      </c>
      <c r="C3" s="171">
        <v>33000</v>
      </c>
      <c r="D3" s="171">
        <v>33500</v>
      </c>
      <c r="E3" s="171">
        <v>32675</v>
      </c>
      <c r="F3" s="171">
        <v>33345</v>
      </c>
      <c r="G3" s="170">
        <v>770688</v>
      </c>
      <c r="H3" s="170">
        <v>342</v>
      </c>
      <c r="I3" s="171">
        <v>33336</v>
      </c>
      <c r="J3" s="170" t="s">
        <v>29</v>
      </c>
      <c r="K3" s="171">
        <v>33113</v>
      </c>
      <c r="L3" s="46">
        <f t="shared" ref="L3:L31" si="0">K3/1000</f>
        <v>33.113</v>
      </c>
    </row>
    <row r="4" spans="1:14" x14ac:dyDescent="0.35">
      <c r="A4" s="152">
        <v>45961</v>
      </c>
      <c r="B4" s="116" t="s">
        <v>64</v>
      </c>
      <c r="C4" s="153">
        <v>34000</v>
      </c>
      <c r="D4" s="153">
        <v>34000</v>
      </c>
      <c r="E4" s="153">
        <v>33000</v>
      </c>
      <c r="F4" s="153">
        <v>33740</v>
      </c>
      <c r="G4" s="116">
        <v>247368</v>
      </c>
      <c r="H4" s="116">
        <v>287</v>
      </c>
      <c r="I4" s="153">
        <v>33299</v>
      </c>
      <c r="J4" s="116" t="s">
        <v>29</v>
      </c>
      <c r="K4" s="151">
        <v>33331</v>
      </c>
      <c r="L4" s="40">
        <f t="shared" si="0"/>
        <v>33.331000000000003</v>
      </c>
    </row>
    <row r="5" spans="1:14" x14ac:dyDescent="0.35">
      <c r="A5" s="118">
        <v>45964</v>
      </c>
      <c r="B5" t="s">
        <v>63</v>
      </c>
      <c r="C5" s="119">
        <v>34025</v>
      </c>
      <c r="D5" s="119">
        <v>34625</v>
      </c>
      <c r="E5" s="119">
        <v>33700</v>
      </c>
      <c r="F5" s="119">
        <v>34625</v>
      </c>
      <c r="G5">
        <v>256896</v>
      </c>
      <c r="H5">
        <v>324</v>
      </c>
      <c r="I5" s="119">
        <v>34252</v>
      </c>
      <c r="J5" t="s">
        <v>29</v>
      </c>
      <c r="K5" s="119">
        <v>34107</v>
      </c>
      <c r="L5" s="40">
        <f t="shared" si="0"/>
        <v>34.106999999999999</v>
      </c>
    </row>
    <row r="6" spans="1:14" x14ac:dyDescent="0.35">
      <c r="A6" s="118">
        <v>45965</v>
      </c>
      <c r="B6" t="s">
        <v>62</v>
      </c>
      <c r="C6" s="119">
        <v>34300</v>
      </c>
      <c r="D6" s="119">
        <v>35125</v>
      </c>
      <c r="E6" s="119">
        <v>34300</v>
      </c>
      <c r="F6" s="119">
        <v>34850</v>
      </c>
      <c r="G6">
        <v>267216</v>
      </c>
      <c r="H6">
        <v>293</v>
      </c>
      <c r="I6" s="119">
        <v>34962</v>
      </c>
      <c r="J6" t="s">
        <v>29</v>
      </c>
      <c r="K6" s="119">
        <v>34760</v>
      </c>
      <c r="L6" s="40">
        <f t="shared" si="0"/>
        <v>34.76</v>
      </c>
    </row>
    <row r="7" spans="1:14" x14ac:dyDescent="0.35">
      <c r="A7" s="118">
        <v>45966</v>
      </c>
      <c r="B7" t="s">
        <v>70</v>
      </c>
      <c r="C7" s="119">
        <v>34850</v>
      </c>
      <c r="D7" s="119">
        <v>34850</v>
      </c>
      <c r="E7" s="119">
        <v>34425</v>
      </c>
      <c r="F7" s="119">
        <v>34480</v>
      </c>
      <c r="G7">
        <v>255432</v>
      </c>
      <c r="H7">
        <v>317</v>
      </c>
      <c r="I7" s="119">
        <v>34610</v>
      </c>
      <c r="J7" t="s">
        <v>29</v>
      </c>
      <c r="K7" s="119">
        <v>34669</v>
      </c>
      <c r="L7" s="40">
        <f t="shared" si="0"/>
        <v>34.668999999999997</v>
      </c>
    </row>
    <row r="8" spans="1:14" x14ac:dyDescent="0.35">
      <c r="A8" s="118">
        <v>45967</v>
      </c>
      <c r="B8" t="s">
        <v>69</v>
      </c>
      <c r="C8" s="119">
        <v>34340</v>
      </c>
      <c r="D8" s="119">
        <v>34450</v>
      </c>
      <c r="E8" s="119">
        <v>34190</v>
      </c>
      <c r="F8" s="119">
        <v>34450</v>
      </c>
      <c r="G8">
        <v>287160</v>
      </c>
      <c r="H8">
        <v>316</v>
      </c>
      <c r="I8" s="119">
        <v>34283</v>
      </c>
      <c r="J8" t="s">
        <v>29</v>
      </c>
      <c r="K8" s="119">
        <v>34324</v>
      </c>
      <c r="L8" s="40">
        <f t="shared" si="0"/>
        <v>34.323999999999998</v>
      </c>
      <c r="N8" s="118"/>
    </row>
    <row r="9" spans="1:14" x14ac:dyDescent="0.35">
      <c r="A9" s="169">
        <v>45968</v>
      </c>
      <c r="B9" s="170" t="s">
        <v>68</v>
      </c>
      <c r="C9" s="171">
        <v>34175</v>
      </c>
      <c r="D9" s="171">
        <v>34275</v>
      </c>
      <c r="E9" s="171">
        <v>33700</v>
      </c>
      <c r="F9" s="171">
        <v>33850</v>
      </c>
      <c r="G9" s="170">
        <v>530352</v>
      </c>
      <c r="H9" s="170">
        <v>336</v>
      </c>
      <c r="I9" s="171">
        <v>33930</v>
      </c>
      <c r="J9" s="170" t="s">
        <v>29</v>
      </c>
      <c r="K9" s="171">
        <v>34046</v>
      </c>
      <c r="L9" s="46">
        <f t="shared" si="0"/>
        <v>34.045999999999999</v>
      </c>
      <c r="N9" s="118"/>
    </row>
    <row r="10" spans="1:14" x14ac:dyDescent="0.35">
      <c r="A10" s="169">
        <v>45968</v>
      </c>
      <c r="B10" s="170" t="s">
        <v>68</v>
      </c>
      <c r="C10" s="171">
        <v>34175</v>
      </c>
      <c r="D10" s="171">
        <v>34275</v>
      </c>
      <c r="E10" s="171">
        <v>33700</v>
      </c>
      <c r="F10" s="171">
        <v>33850</v>
      </c>
      <c r="G10" s="170">
        <v>530352</v>
      </c>
      <c r="H10" s="170">
        <v>336</v>
      </c>
      <c r="I10" s="171">
        <v>33930</v>
      </c>
      <c r="J10" s="170" t="s">
        <v>29</v>
      </c>
      <c r="K10" s="171">
        <v>34046</v>
      </c>
      <c r="L10" s="46">
        <f t="shared" si="0"/>
        <v>34.045999999999999</v>
      </c>
    </row>
    <row r="11" spans="1:14" x14ac:dyDescent="0.35">
      <c r="A11" s="118">
        <v>45968</v>
      </c>
      <c r="B11" t="s">
        <v>67</v>
      </c>
      <c r="C11" s="119">
        <v>34320</v>
      </c>
      <c r="D11" s="119">
        <v>34325</v>
      </c>
      <c r="E11" s="119">
        <v>33730</v>
      </c>
      <c r="F11" s="119">
        <v>33800</v>
      </c>
      <c r="G11">
        <v>332232</v>
      </c>
      <c r="H11">
        <v>338</v>
      </c>
      <c r="I11" s="119">
        <v>33994</v>
      </c>
      <c r="J11" t="s">
        <v>29</v>
      </c>
      <c r="K11" s="119">
        <v>34092</v>
      </c>
      <c r="L11" s="40">
        <f t="shared" si="0"/>
        <v>34.091999999999999</v>
      </c>
    </row>
    <row r="12" spans="1:14" x14ac:dyDescent="0.35">
      <c r="A12" s="118">
        <v>45971</v>
      </c>
      <c r="B12" t="s">
        <v>66</v>
      </c>
      <c r="C12" s="119">
        <v>33950</v>
      </c>
      <c r="D12" s="119">
        <v>33975</v>
      </c>
      <c r="E12" s="119">
        <v>33600</v>
      </c>
      <c r="F12" s="119">
        <v>33600</v>
      </c>
      <c r="G12">
        <v>291192</v>
      </c>
      <c r="H12">
        <v>364</v>
      </c>
      <c r="I12" s="119">
        <v>33761</v>
      </c>
      <c r="J12" t="s">
        <v>29</v>
      </c>
      <c r="K12" s="119">
        <v>33834</v>
      </c>
      <c r="L12" s="40">
        <f t="shared" si="0"/>
        <v>33.834000000000003</v>
      </c>
    </row>
    <row r="13" spans="1:14" x14ac:dyDescent="0.35">
      <c r="A13" s="152">
        <v>45972</v>
      </c>
      <c r="B13" s="116" t="s">
        <v>73</v>
      </c>
      <c r="C13" s="153">
        <v>33730</v>
      </c>
      <c r="D13" s="153">
        <v>34025</v>
      </c>
      <c r="E13" s="153">
        <v>33660</v>
      </c>
      <c r="F13" s="153">
        <v>33875</v>
      </c>
      <c r="G13" s="116">
        <v>281616</v>
      </c>
      <c r="H13" s="116">
        <v>447</v>
      </c>
      <c r="I13" s="153">
        <v>33825</v>
      </c>
      <c r="J13" s="116" t="s">
        <v>29</v>
      </c>
      <c r="K13" s="151">
        <v>33833</v>
      </c>
      <c r="L13" s="40">
        <f t="shared" si="0"/>
        <v>33.832999999999998</v>
      </c>
    </row>
    <row r="14" spans="1:14" x14ac:dyDescent="0.35">
      <c r="A14" s="150">
        <v>45973</v>
      </c>
      <c r="B14" s="116" t="s">
        <v>72</v>
      </c>
      <c r="C14" s="116">
        <v>34000</v>
      </c>
      <c r="D14" s="116">
        <v>34440</v>
      </c>
      <c r="E14" s="116">
        <v>33500</v>
      </c>
      <c r="F14" s="116">
        <v>33650</v>
      </c>
      <c r="G14" s="116">
        <v>253416</v>
      </c>
      <c r="H14" s="116">
        <v>403</v>
      </c>
      <c r="I14" s="116">
        <v>33652</v>
      </c>
      <c r="J14" s="117" t="s">
        <v>29</v>
      </c>
      <c r="K14" s="151">
        <v>34110</v>
      </c>
      <c r="L14" s="40">
        <f t="shared" si="0"/>
        <v>34.11</v>
      </c>
    </row>
    <row r="15" spans="1:14" x14ac:dyDescent="0.35">
      <c r="A15" s="150">
        <v>45974</v>
      </c>
      <c r="B15" s="2" t="s">
        <v>71</v>
      </c>
      <c r="C15" s="110">
        <v>33900</v>
      </c>
      <c r="D15" s="110">
        <v>33900</v>
      </c>
      <c r="E15" s="110">
        <v>33100</v>
      </c>
      <c r="F15" s="110">
        <v>33250</v>
      </c>
      <c r="G15" s="2">
        <v>317928</v>
      </c>
      <c r="H15" s="2">
        <v>414</v>
      </c>
      <c r="I15" s="110">
        <v>33334</v>
      </c>
      <c r="J15" s="2" t="s">
        <v>29</v>
      </c>
      <c r="K15" s="110">
        <v>33440</v>
      </c>
      <c r="L15" s="40">
        <f t="shared" si="0"/>
        <v>33.44</v>
      </c>
    </row>
    <row r="16" spans="1:14" x14ac:dyDescent="0.35">
      <c r="A16" s="169">
        <v>45975</v>
      </c>
      <c r="B16" s="170" t="s">
        <v>75</v>
      </c>
      <c r="C16" s="171">
        <v>33450</v>
      </c>
      <c r="D16" s="171">
        <v>33995</v>
      </c>
      <c r="E16" s="171">
        <v>33415</v>
      </c>
      <c r="F16" s="171">
        <v>33415</v>
      </c>
      <c r="G16" s="170">
        <v>663024</v>
      </c>
      <c r="H16" s="170">
        <v>439</v>
      </c>
      <c r="I16" s="171">
        <v>33691</v>
      </c>
      <c r="J16" s="170" t="s">
        <v>29</v>
      </c>
      <c r="K16" s="171">
        <v>33793</v>
      </c>
      <c r="L16" s="46">
        <f t="shared" si="0"/>
        <v>33.792999999999999</v>
      </c>
    </row>
    <row r="17" spans="1:12" x14ac:dyDescent="0.35">
      <c r="A17" s="169">
        <v>45975</v>
      </c>
      <c r="B17" s="170" t="s">
        <v>75</v>
      </c>
      <c r="C17" s="171">
        <v>33450</v>
      </c>
      <c r="D17" s="171">
        <v>33995</v>
      </c>
      <c r="E17" s="171">
        <v>33415</v>
      </c>
      <c r="F17" s="171">
        <v>33415</v>
      </c>
      <c r="G17" s="170">
        <v>663024</v>
      </c>
      <c r="H17" s="170">
        <v>439</v>
      </c>
      <c r="I17" s="171">
        <v>33691</v>
      </c>
      <c r="J17" s="170" t="s">
        <v>29</v>
      </c>
      <c r="K17" s="171">
        <v>33793</v>
      </c>
      <c r="L17" s="46">
        <f t="shared" si="0"/>
        <v>33.792999999999999</v>
      </c>
    </row>
    <row r="18" spans="1:12" x14ac:dyDescent="0.35">
      <c r="A18" s="118">
        <v>45975</v>
      </c>
      <c r="B18" t="s">
        <v>74</v>
      </c>
      <c r="C18" s="119">
        <v>34050</v>
      </c>
      <c r="D18" s="119">
        <v>34100</v>
      </c>
      <c r="E18" s="119">
        <v>33410</v>
      </c>
      <c r="F18" s="119">
        <v>33410</v>
      </c>
      <c r="G18">
        <v>345384</v>
      </c>
      <c r="H18">
        <v>337</v>
      </c>
      <c r="I18" s="119">
        <v>33732</v>
      </c>
      <c r="J18" t="s">
        <v>29</v>
      </c>
      <c r="K18" s="119">
        <v>33839</v>
      </c>
      <c r="L18" s="40">
        <f t="shared" si="0"/>
        <v>33.838999999999999</v>
      </c>
    </row>
    <row r="19" spans="1:12" x14ac:dyDescent="0.35">
      <c r="A19" s="118">
        <v>45978</v>
      </c>
      <c r="B19" t="s">
        <v>77</v>
      </c>
      <c r="C19" s="119">
        <v>34575</v>
      </c>
      <c r="D19" s="119">
        <v>34590</v>
      </c>
      <c r="E19" s="119">
        <v>34050</v>
      </c>
      <c r="F19" s="119">
        <v>34350</v>
      </c>
      <c r="G19">
        <v>272136</v>
      </c>
      <c r="H19">
        <v>320</v>
      </c>
      <c r="I19" s="119">
        <v>34125</v>
      </c>
      <c r="J19" t="s">
        <v>29</v>
      </c>
      <c r="K19" s="119">
        <v>34285</v>
      </c>
      <c r="L19" s="40">
        <f t="shared" si="0"/>
        <v>34.284999999999997</v>
      </c>
    </row>
    <row r="20" spans="1:12" x14ac:dyDescent="0.35">
      <c r="A20" s="118">
        <v>45979</v>
      </c>
      <c r="B20" t="s">
        <v>76</v>
      </c>
      <c r="C20" s="119">
        <v>34850</v>
      </c>
      <c r="D20" s="119">
        <v>34950</v>
      </c>
      <c r="E20" s="119">
        <v>34140</v>
      </c>
      <c r="F20" s="119">
        <v>34150</v>
      </c>
      <c r="G20">
        <v>321096</v>
      </c>
      <c r="H20">
        <v>381</v>
      </c>
      <c r="I20" s="119">
        <v>34335</v>
      </c>
      <c r="J20" t="s">
        <v>29</v>
      </c>
      <c r="K20" s="119">
        <v>34543</v>
      </c>
      <c r="L20" s="40">
        <f t="shared" si="0"/>
        <v>34.542999999999999</v>
      </c>
    </row>
    <row r="21" spans="1:12" x14ac:dyDescent="0.35">
      <c r="A21" s="118">
        <v>45980</v>
      </c>
      <c r="B21" t="s">
        <v>78</v>
      </c>
      <c r="C21" s="119">
        <v>33850</v>
      </c>
      <c r="D21" s="119">
        <v>34075</v>
      </c>
      <c r="E21" s="119">
        <v>33495</v>
      </c>
      <c r="F21" s="119">
        <v>33845</v>
      </c>
      <c r="G21">
        <v>423960</v>
      </c>
      <c r="H21">
        <v>498</v>
      </c>
      <c r="I21" s="119">
        <v>33695</v>
      </c>
      <c r="J21" t="s">
        <v>29</v>
      </c>
      <c r="K21" s="119">
        <v>33740</v>
      </c>
      <c r="L21" s="40">
        <f t="shared" si="0"/>
        <v>33.74</v>
      </c>
    </row>
    <row r="22" spans="1:12" x14ac:dyDescent="0.35">
      <c r="A22" s="118">
        <v>45981</v>
      </c>
      <c r="B22" t="s">
        <v>79</v>
      </c>
      <c r="C22" s="119">
        <v>34050</v>
      </c>
      <c r="D22" s="119">
        <v>34400</v>
      </c>
      <c r="E22" s="119">
        <v>33800</v>
      </c>
      <c r="F22" s="119">
        <v>33950</v>
      </c>
      <c r="G22">
        <v>384048</v>
      </c>
      <c r="H22">
        <v>510</v>
      </c>
      <c r="I22" s="119">
        <v>34047</v>
      </c>
      <c r="J22" t="s">
        <v>29</v>
      </c>
      <c r="K22" s="119">
        <v>34092</v>
      </c>
      <c r="L22" s="40">
        <f t="shared" si="0"/>
        <v>34.091999999999999</v>
      </c>
    </row>
    <row r="23" spans="1:12" x14ac:dyDescent="0.35">
      <c r="A23" s="169">
        <v>45982</v>
      </c>
      <c r="B23" s="170" t="s">
        <v>81</v>
      </c>
      <c r="C23" s="171">
        <v>33650</v>
      </c>
      <c r="D23" s="171">
        <v>33800</v>
      </c>
      <c r="E23" s="171">
        <v>33025</v>
      </c>
      <c r="F23" s="171">
        <v>33350</v>
      </c>
      <c r="G23" s="170">
        <v>601632</v>
      </c>
      <c r="H23" s="170">
        <v>393</v>
      </c>
      <c r="I23" s="171">
        <v>33180</v>
      </c>
      <c r="J23" s="170" t="s">
        <v>29</v>
      </c>
      <c r="K23" s="171">
        <v>33455</v>
      </c>
      <c r="L23" s="172">
        <f t="shared" si="0"/>
        <v>33.454999999999998</v>
      </c>
    </row>
    <row r="24" spans="1:12" x14ac:dyDescent="0.35">
      <c r="A24" s="169">
        <v>45982</v>
      </c>
      <c r="B24" s="170" t="s">
        <v>81</v>
      </c>
      <c r="C24" s="171">
        <v>33650</v>
      </c>
      <c r="D24" s="171">
        <v>33800</v>
      </c>
      <c r="E24" s="171">
        <v>33025</v>
      </c>
      <c r="F24" s="171">
        <v>33350</v>
      </c>
      <c r="G24" s="170">
        <v>601632</v>
      </c>
      <c r="H24" s="170">
        <v>393</v>
      </c>
      <c r="I24" s="171">
        <v>33180</v>
      </c>
      <c r="J24" s="170" t="s">
        <v>29</v>
      </c>
      <c r="K24" s="171">
        <v>33455</v>
      </c>
      <c r="L24" s="172">
        <f t="shared" si="0"/>
        <v>33.454999999999998</v>
      </c>
    </row>
    <row r="25" spans="1:12" x14ac:dyDescent="0.35">
      <c r="A25" s="118">
        <v>45982</v>
      </c>
      <c r="B25" t="s">
        <v>80</v>
      </c>
      <c r="C25" s="119">
        <v>33420</v>
      </c>
      <c r="D25" s="119">
        <v>33750</v>
      </c>
      <c r="E25" s="119">
        <v>33045</v>
      </c>
      <c r="F25" s="119">
        <v>33250</v>
      </c>
      <c r="G25">
        <v>380496</v>
      </c>
      <c r="H25">
        <v>459</v>
      </c>
      <c r="I25" s="119">
        <v>33347</v>
      </c>
      <c r="J25" t="s">
        <v>29</v>
      </c>
      <c r="K25" s="119">
        <v>33493</v>
      </c>
      <c r="L25" s="116">
        <f t="shared" si="0"/>
        <v>33.493000000000002</v>
      </c>
    </row>
    <row r="26" spans="1:12" x14ac:dyDescent="0.35">
      <c r="A26" s="118">
        <v>45985</v>
      </c>
      <c r="B26" t="s">
        <v>83</v>
      </c>
      <c r="C26" s="119">
        <v>33075</v>
      </c>
      <c r="D26" s="119">
        <v>33280</v>
      </c>
      <c r="E26" s="119">
        <v>32300</v>
      </c>
      <c r="F26" s="119">
        <v>33100</v>
      </c>
      <c r="G26">
        <v>379320</v>
      </c>
      <c r="H26">
        <v>450</v>
      </c>
      <c r="I26" s="119">
        <v>32913</v>
      </c>
      <c r="J26" t="s">
        <v>29</v>
      </c>
      <c r="K26" s="119">
        <v>32672</v>
      </c>
      <c r="L26" s="116">
        <f t="shared" si="0"/>
        <v>32.671999999999997</v>
      </c>
    </row>
    <row r="27" spans="1:12" x14ac:dyDescent="0.35">
      <c r="A27" s="118">
        <v>45986</v>
      </c>
      <c r="B27" t="s">
        <v>82</v>
      </c>
      <c r="C27" s="119">
        <v>32415</v>
      </c>
      <c r="D27" s="119">
        <v>33080</v>
      </c>
      <c r="E27" s="119">
        <v>32300</v>
      </c>
      <c r="F27" s="119">
        <v>32325</v>
      </c>
      <c r="G27">
        <v>481656</v>
      </c>
      <c r="H27">
        <v>443</v>
      </c>
      <c r="I27" s="119">
        <v>32779</v>
      </c>
      <c r="J27" t="s">
        <v>29</v>
      </c>
      <c r="K27" s="119">
        <v>32761</v>
      </c>
      <c r="L27" s="116">
        <f t="shared" si="0"/>
        <v>32.761000000000003</v>
      </c>
    </row>
    <row r="28" spans="1:12" x14ac:dyDescent="0.35">
      <c r="A28" s="118">
        <v>45987</v>
      </c>
      <c r="B28" t="s">
        <v>85</v>
      </c>
      <c r="C28" s="119">
        <v>32510</v>
      </c>
      <c r="D28" s="119">
        <v>32750</v>
      </c>
      <c r="E28" s="119">
        <v>32350</v>
      </c>
      <c r="F28" s="119">
        <v>32600</v>
      </c>
      <c r="G28">
        <v>415728</v>
      </c>
      <c r="H28">
        <v>411</v>
      </c>
      <c r="I28" s="119">
        <v>32643</v>
      </c>
      <c r="J28" t="s">
        <v>29</v>
      </c>
      <c r="K28" s="119">
        <v>32571</v>
      </c>
      <c r="L28" s="116">
        <f t="shared" si="0"/>
        <v>32.570999999999998</v>
      </c>
    </row>
    <row r="29" spans="1:12" x14ac:dyDescent="0.35">
      <c r="A29" s="118">
        <v>45988</v>
      </c>
      <c r="B29" t="s">
        <v>84</v>
      </c>
      <c r="C29" s="119">
        <v>32170</v>
      </c>
      <c r="D29" s="119">
        <v>32350</v>
      </c>
      <c r="E29" s="119">
        <v>32030</v>
      </c>
      <c r="F29" s="119">
        <v>32300</v>
      </c>
      <c r="G29">
        <v>430728</v>
      </c>
      <c r="H29">
        <v>467</v>
      </c>
      <c r="I29" s="119">
        <v>32194</v>
      </c>
      <c r="J29" t="s">
        <v>29</v>
      </c>
      <c r="K29" s="119">
        <v>32178</v>
      </c>
      <c r="L29" s="116">
        <f t="shared" si="0"/>
        <v>32.177999999999997</v>
      </c>
    </row>
    <row r="30" spans="1:12" x14ac:dyDescent="0.35">
      <c r="A30" s="173">
        <v>45989</v>
      </c>
      <c r="B30" s="172" t="s">
        <v>87</v>
      </c>
      <c r="C30" s="172">
        <v>32100</v>
      </c>
      <c r="D30" s="172">
        <v>32350</v>
      </c>
      <c r="E30" s="172">
        <v>31360</v>
      </c>
      <c r="F30" s="172">
        <v>31360</v>
      </c>
      <c r="G30" s="172">
        <v>812304</v>
      </c>
      <c r="H30" s="172">
        <v>509</v>
      </c>
      <c r="I30" s="172">
        <v>32000</v>
      </c>
      <c r="J30" s="174" t="s">
        <v>29</v>
      </c>
      <c r="K30" s="175">
        <v>32092</v>
      </c>
      <c r="L30" s="172">
        <f t="shared" si="0"/>
        <v>32.091999999999999</v>
      </c>
    </row>
    <row r="31" spans="1:12" x14ac:dyDescent="0.35">
      <c r="A31" s="169">
        <v>45989</v>
      </c>
      <c r="B31" s="170" t="s">
        <v>87</v>
      </c>
      <c r="C31" s="171">
        <v>32100</v>
      </c>
      <c r="D31" s="171">
        <v>32350</v>
      </c>
      <c r="E31" s="171">
        <v>31360</v>
      </c>
      <c r="F31" s="171">
        <v>31360</v>
      </c>
      <c r="G31" s="170">
        <v>812304</v>
      </c>
      <c r="H31" s="170">
        <v>509</v>
      </c>
      <c r="I31" s="171">
        <v>32000</v>
      </c>
      <c r="J31" s="170" t="s">
        <v>29</v>
      </c>
      <c r="K31" s="171">
        <v>32092</v>
      </c>
      <c r="L31" s="172">
        <f t="shared" si="0"/>
        <v>32.091999999999999</v>
      </c>
    </row>
    <row r="32" spans="1:12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1">
        <f>ROUND(AVERAGE(L2:L31),3)</f>
        <v>33.588999999999999</v>
      </c>
    </row>
    <row r="33" spans="2:2" x14ac:dyDescent="0.35">
      <c r="B33" s="124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60CB-E217-4C14-BF66-CC70946A545C}">
  <dimension ref="A1:L34"/>
  <sheetViews>
    <sheetView workbookViewId="0">
      <selection activeCell="L2" sqref="L2"/>
    </sheetView>
  </sheetViews>
  <sheetFormatPr defaultRowHeight="12" x14ac:dyDescent="0.35"/>
  <cols>
    <col min="1" max="1" width="9.6328125" style="123" customWidth="1"/>
    <col min="2" max="2" width="23.453125" style="116" customWidth="1"/>
    <col min="3" max="9" width="9.6328125" style="116" customWidth="1"/>
    <col min="10" max="11" width="9.6328125" style="117" customWidth="1"/>
    <col min="12" max="12" width="9.36328125" style="116" bestFit="1" customWidth="1"/>
  </cols>
  <sheetData>
    <row r="1" spans="1:12" s="181" customFormat="1" x14ac:dyDescent="0.35">
      <c r="A1" s="176" t="s">
        <v>18</v>
      </c>
      <c r="B1" s="177" t="s">
        <v>19</v>
      </c>
      <c r="C1" s="177" t="s">
        <v>20</v>
      </c>
      <c r="D1" s="177" t="s">
        <v>21</v>
      </c>
      <c r="E1" s="177" t="s">
        <v>22</v>
      </c>
      <c r="F1" s="177" t="s">
        <v>23</v>
      </c>
      <c r="G1" s="177" t="s">
        <v>24</v>
      </c>
      <c r="H1" s="177" t="s">
        <v>25</v>
      </c>
      <c r="I1" s="177" t="s">
        <v>26</v>
      </c>
      <c r="J1" s="178" t="s">
        <v>27</v>
      </c>
      <c r="K1" s="179" t="s">
        <v>28</v>
      </c>
      <c r="L1" s="180" t="s">
        <v>30</v>
      </c>
    </row>
    <row r="2" spans="1:12" x14ac:dyDescent="0.35">
      <c r="A2" s="118">
        <v>45989</v>
      </c>
      <c r="B2" t="s">
        <v>86</v>
      </c>
      <c r="C2" s="119">
        <v>32400</v>
      </c>
      <c r="D2" s="119">
        <v>32400</v>
      </c>
      <c r="E2" s="119">
        <v>31855</v>
      </c>
      <c r="F2" s="119">
        <v>32000</v>
      </c>
      <c r="G2">
        <v>411912</v>
      </c>
      <c r="H2">
        <v>563</v>
      </c>
      <c r="I2" s="119">
        <v>31954</v>
      </c>
      <c r="J2" t="s">
        <v>29</v>
      </c>
      <c r="K2" s="119">
        <v>32026</v>
      </c>
      <c r="L2" s="116">
        <f>K2/1000</f>
        <v>32.026000000000003</v>
      </c>
    </row>
    <row r="3" spans="1:12" x14ac:dyDescent="0.35">
      <c r="A3" s="118">
        <v>45992</v>
      </c>
      <c r="B3" t="s">
        <v>89</v>
      </c>
      <c r="C3" s="119">
        <v>31600</v>
      </c>
      <c r="D3" s="119">
        <v>31905</v>
      </c>
      <c r="E3" s="119">
        <v>31100</v>
      </c>
      <c r="F3" s="119">
        <v>31370</v>
      </c>
      <c r="G3">
        <v>19602</v>
      </c>
      <c r="H3">
        <v>483</v>
      </c>
      <c r="I3" s="119">
        <v>31499</v>
      </c>
      <c r="J3" t="s">
        <v>29</v>
      </c>
      <c r="K3" s="119">
        <v>31368</v>
      </c>
      <c r="L3" s="116">
        <f t="shared" ref="L3:L32" si="0">K3/1000</f>
        <v>31.367999999999999</v>
      </c>
    </row>
    <row r="4" spans="1:12" x14ac:dyDescent="0.35">
      <c r="A4" s="118">
        <v>45993</v>
      </c>
      <c r="B4" t="s">
        <v>88</v>
      </c>
      <c r="C4" s="119">
        <v>31100</v>
      </c>
      <c r="D4" s="119">
        <v>31465</v>
      </c>
      <c r="E4" s="119">
        <v>30695</v>
      </c>
      <c r="F4" s="119">
        <v>31100</v>
      </c>
      <c r="G4">
        <v>501048</v>
      </c>
      <c r="H4">
        <v>542</v>
      </c>
      <c r="I4" s="119">
        <v>31281</v>
      </c>
      <c r="J4" t="s">
        <v>29</v>
      </c>
      <c r="K4" s="119">
        <v>31072</v>
      </c>
      <c r="L4" s="116">
        <f t="shared" si="0"/>
        <v>31.071999999999999</v>
      </c>
    </row>
    <row r="5" spans="1:12" x14ac:dyDescent="0.35">
      <c r="A5" s="118">
        <v>45994</v>
      </c>
      <c r="B5" t="s">
        <v>93</v>
      </c>
      <c r="C5" s="119">
        <v>31050</v>
      </c>
      <c r="D5" s="119">
        <v>31410</v>
      </c>
      <c r="E5" s="119">
        <v>30900</v>
      </c>
      <c r="F5" s="119">
        <v>31200</v>
      </c>
      <c r="G5">
        <v>401664</v>
      </c>
      <c r="H5">
        <v>486</v>
      </c>
      <c r="I5" s="119">
        <v>31288</v>
      </c>
      <c r="J5" t="s">
        <v>29</v>
      </c>
      <c r="K5" s="119">
        <v>31157</v>
      </c>
      <c r="L5" s="116">
        <f t="shared" si="0"/>
        <v>31.157</v>
      </c>
    </row>
    <row r="6" spans="1:12" x14ac:dyDescent="0.35">
      <c r="A6" s="118">
        <v>45995</v>
      </c>
      <c r="B6" t="s">
        <v>92</v>
      </c>
      <c r="C6" s="119">
        <v>31100</v>
      </c>
      <c r="D6" s="119">
        <v>31100</v>
      </c>
      <c r="E6" s="119">
        <v>29800</v>
      </c>
      <c r="F6" s="119">
        <v>29900</v>
      </c>
      <c r="G6">
        <v>420240</v>
      </c>
      <c r="H6">
        <v>464</v>
      </c>
      <c r="I6" s="119">
        <v>30053</v>
      </c>
      <c r="J6" t="s">
        <v>29</v>
      </c>
      <c r="K6" s="119">
        <v>30384</v>
      </c>
      <c r="L6" s="116">
        <f t="shared" si="0"/>
        <v>30.384</v>
      </c>
    </row>
    <row r="7" spans="1:12" x14ac:dyDescent="0.35">
      <c r="A7" s="169">
        <v>45996</v>
      </c>
      <c r="B7" s="170" t="s">
        <v>91</v>
      </c>
      <c r="C7" s="171">
        <v>29660</v>
      </c>
      <c r="D7" s="171">
        <v>30375</v>
      </c>
      <c r="E7" s="171">
        <v>29550</v>
      </c>
      <c r="F7" s="171">
        <v>30305</v>
      </c>
      <c r="G7" s="170">
        <v>741456</v>
      </c>
      <c r="H7" s="170">
        <v>403</v>
      </c>
      <c r="I7" s="171">
        <v>29894</v>
      </c>
      <c r="J7" s="170" t="s">
        <v>29</v>
      </c>
      <c r="K7" s="171">
        <v>29978</v>
      </c>
      <c r="L7" s="116">
        <f t="shared" si="0"/>
        <v>29.978000000000002</v>
      </c>
    </row>
    <row r="8" spans="1:12" x14ac:dyDescent="0.35">
      <c r="A8" s="169">
        <v>45996</v>
      </c>
      <c r="B8" s="170" t="s">
        <v>91</v>
      </c>
      <c r="C8" s="171">
        <v>29660</v>
      </c>
      <c r="D8" s="171">
        <v>30375</v>
      </c>
      <c r="E8" s="171">
        <v>29550</v>
      </c>
      <c r="F8" s="171">
        <v>30305</v>
      </c>
      <c r="G8" s="170">
        <v>741456</v>
      </c>
      <c r="H8" s="170">
        <v>403</v>
      </c>
      <c r="I8" s="171">
        <v>29894</v>
      </c>
      <c r="J8" s="170" t="s">
        <v>29</v>
      </c>
      <c r="K8" s="171">
        <v>29978</v>
      </c>
      <c r="L8" s="116">
        <f t="shared" si="0"/>
        <v>29.978000000000002</v>
      </c>
    </row>
    <row r="9" spans="1:12" x14ac:dyDescent="0.35">
      <c r="A9" s="118">
        <v>45996</v>
      </c>
      <c r="B9" t="s">
        <v>90</v>
      </c>
      <c r="C9" s="119">
        <v>29800</v>
      </c>
      <c r="D9" s="119">
        <v>30325</v>
      </c>
      <c r="E9" s="119">
        <v>29550</v>
      </c>
      <c r="F9" s="119">
        <v>30300</v>
      </c>
      <c r="G9">
        <v>434376</v>
      </c>
      <c r="H9">
        <v>411</v>
      </c>
      <c r="I9" s="119">
        <v>30034</v>
      </c>
      <c r="J9" t="s">
        <v>29</v>
      </c>
      <c r="K9" s="119">
        <v>29983</v>
      </c>
      <c r="L9" s="116">
        <f t="shared" si="0"/>
        <v>29.983000000000001</v>
      </c>
    </row>
    <row r="10" spans="1:12" x14ac:dyDescent="0.35">
      <c r="A10" s="118">
        <v>45999</v>
      </c>
      <c r="B10" t="s">
        <v>94</v>
      </c>
      <c r="C10" s="119">
        <v>30495</v>
      </c>
      <c r="D10" s="119">
        <v>30500</v>
      </c>
      <c r="E10" s="119">
        <v>29620</v>
      </c>
      <c r="F10" s="119">
        <v>29700</v>
      </c>
      <c r="G10">
        <v>383256</v>
      </c>
      <c r="H10">
        <v>519</v>
      </c>
      <c r="I10" s="119">
        <v>29843</v>
      </c>
      <c r="J10" t="s">
        <v>29</v>
      </c>
      <c r="K10" s="119">
        <v>30089</v>
      </c>
      <c r="L10" s="116">
        <f t="shared" si="0"/>
        <v>30.088999999999999</v>
      </c>
    </row>
    <row r="11" spans="1:12" x14ac:dyDescent="0.35">
      <c r="A11" s="118">
        <v>46000</v>
      </c>
      <c r="B11" t="s">
        <v>97</v>
      </c>
      <c r="C11" s="119">
        <v>30255</v>
      </c>
      <c r="D11" s="119">
        <v>30595</v>
      </c>
      <c r="E11" s="119">
        <v>30075</v>
      </c>
      <c r="F11" s="119">
        <v>30100</v>
      </c>
      <c r="G11">
        <v>393024</v>
      </c>
      <c r="H11">
        <v>412</v>
      </c>
      <c r="I11" s="119">
        <v>30286</v>
      </c>
      <c r="J11" t="s">
        <v>29</v>
      </c>
      <c r="K11" s="119">
        <v>30383</v>
      </c>
      <c r="L11" s="116">
        <f t="shared" si="0"/>
        <v>30.382999999999999</v>
      </c>
    </row>
    <row r="12" spans="1:12" x14ac:dyDescent="0.35">
      <c r="A12" s="118">
        <v>46001</v>
      </c>
      <c r="B12" t="s">
        <v>96</v>
      </c>
      <c r="C12" s="119">
        <v>30250</v>
      </c>
      <c r="D12" s="119">
        <v>30250</v>
      </c>
      <c r="E12" s="119">
        <v>29400</v>
      </c>
      <c r="F12" s="119">
        <v>29595</v>
      </c>
      <c r="G12">
        <v>358776</v>
      </c>
      <c r="H12">
        <v>427</v>
      </c>
      <c r="I12" s="119">
        <v>29502</v>
      </c>
      <c r="J12" t="s">
        <v>29</v>
      </c>
      <c r="K12" s="119">
        <v>29649</v>
      </c>
      <c r="L12" s="116">
        <f t="shared" si="0"/>
        <v>29.649000000000001</v>
      </c>
    </row>
    <row r="13" spans="1:12" x14ac:dyDescent="0.35">
      <c r="A13" s="118">
        <v>46002</v>
      </c>
      <c r="B13" t="s">
        <v>95</v>
      </c>
      <c r="C13" s="119">
        <v>29990</v>
      </c>
      <c r="D13" s="119">
        <v>30000</v>
      </c>
      <c r="E13" s="119">
        <v>29500</v>
      </c>
      <c r="F13" s="119">
        <v>29650</v>
      </c>
      <c r="G13">
        <v>392928</v>
      </c>
      <c r="H13">
        <v>432</v>
      </c>
      <c r="I13" s="119">
        <v>29697</v>
      </c>
      <c r="J13" t="s">
        <v>29</v>
      </c>
      <c r="K13" s="119">
        <v>29713</v>
      </c>
      <c r="L13" s="116">
        <f t="shared" si="0"/>
        <v>29.713000000000001</v>
      </c>
    </row>
    <row r="14" spans="1:12" x14ac:dyDescent="0.35">
      <c r="A14" s="169">
        <v>46003</v>
      </c>
      <c r="B14" s="170" t="s">
        <v>102</v>
      </c>
      <c r="C14" s="171">
        <v>29775</v>
      </c>
      <c r="D14" s="171">
        <v>30520</v>
      </c>
      <c r="E14" s="171">
        <v>29685</v>
      </c>
      <c r="F14" s="171">
        <v>30025</v>
      </c>
      <c r="G14" s="170">
        <v>684240</v>
      </c>
      <c r="H14" s="170">
        <v>445</v>
      </c>
      <c r="I14" s="171">
        <v>30255</v>
      </c>
      <c r="J14" s="170" t="s">
        <v>29</v>
      </c>
      <c r="K14" s="171">
        <v>30157</v>
      </c>
      <c r="L14" s="172">
        <f t="shared" si="0"/>
        <v>30.157</v>
      </c>
    </row>
    <row r="15" spans="1:12" x14ac:dyDescent="0.35">
      <c r="A15" s="169">
        <v>46003</v>
      </c>
      <c r="B15" s="170" t="s">
        <v>102</v>
      </c>
      <c r="C15" s="171">
        <v>29775</v>
      </c>
      <c r="D15" s="171">
        <v>30520</v>
      </c>
      <c r="E15" s="171">
        <v>29685</v>
      </c>
      <c r="F15" s="171">
        <v>30025</v>
      </c>
      <c r="G15" s="170">
        <v>684240</v>
      </c>
      <c r="H15" s="170">
        <v>445</v>
      </c>
      <c r="I15" s="171">
        <v>30255</v>
      </c>
      <c r="J15" s="170" t="s">
        <v>29</v>
      </c>
      <c r="K15" s="171">
        <v>30157</v>
      </c>
      <c r="L15" s="172">
        <f t="shared" si="0"/>
        <v>30.157</v>
      </c>
    </row>
    <row r="16" spans="1:12" x14ac:dyDescent="0.35">
      <c r="A16" s="118">
        <v>46003</v>
      </c>
      <c r="B16" t="s">
        <v>101</v>
      </c>
      <c r="C16" s="119">
        <v>29800</v>
      </c>
      <c r="D16" s="119">
        <v>30525</v>
      </c>
      <c r="E16" s="119">
        <v>29790</v>
      </c>
      <c r="F16" s="119">
        <v>30200</v>
      </c>
      <c r="G16">
        <v>417384</v>
      </c>
      <c r="H16">
        <v>516</v>
      </c>
      <c r="I16" s="119">
        <v>30408</v>
      </c>
      <c r="J16" t="s">
        <v>29</v>
      </c>
      <c r="K16" s="119">
        <v>30244</v>
      </c>
      <c r="L16" s="116">
        <f t="shared" si="0"/>
        <v>30.244</v>
      </c>
    </row>
    <row r="17" spans="1:12" x14ac:dyDescent="0.35">
      <c r="A17" s="118">
        <v>46006</v>
      </c>
      <c r="B17" t="s">
        <v>100</v>
      </c>
      <c r="C17" s="119">
        <v>30275</v>
      </c>
      <c r="D17" s="119">
        <v>30680</v>
      </c>
      <c r="E17" s="119">
        <v>29800</v>
      </c>
      <c r="F17" s="119">
        <v>29800</v>
      </c>
      <c r="G17">
        <v>368160</v>
      </c>
      <c r="H17">
        <v>411</v>
      </c>
      <c r="I17" s="119">
        <v>30422</v>
      </c>
      <c r="J17" t="s">
        <v>29</v>
      </c>
      <c r="K17" s="119">
        <v>30446</v>
      </c>
      <c r="L17" s="116">
        <f t="shared" si="0"/>
        <v>30.446000000000002</v>
      </c>
    </row>
    <row r="18" spans="1:12" x14ac:dyDescent="0.35">
      <c r="A18" s="118">
        <v>46007</v>
      </c>
      <c r="B18" t="s">
        <v>99</v>
      </c>
      <c r="C18" s="119">
        <v>29950</v>
      </c>
      <c r="D18" s="119">
        <v>30420</v>
      </c>
      <c r="E18" s="119">
        <v>29540</v>
      </c>
      <c r="F18" s="119">
        <v>30205</v>
      </c>
      <c r="G18">
        <v>390216</v>
      </c>
      <c r="H18">
        <v>477</v>
      </c>
      <c r="I18" s="119">
        <v>29897</v>
      </c>
      <c r="J18" t="s">
        <v>29</v>
      </c>
      <c r="K18" s="119">
        <v>29913</v>
      </c>
      <c r="L18" s="116">
        <f t="shared" si="0"/>
        <v>29.913</v>
      </c>
    </row>
    <row r="19" spans="1:12" x14ac:dyDescent="0.35">
      <c r="A19" s="118">
        <v>46008</v>
      </c>
      <c r="B19" t="s">
        <v>98</v>
      </c>
      <c r="C19" s="119">
        <v>30200</v>
      </c>
      <c r="D19" s="119">
        <v>30415</v>
      </c>
      <c r="E19" s="119">
        <v>30000</v>
      </c>
      <c r="F19" s="119">
        <v>30050</v>
      </c>
      <c r="G19">
        <v>361704</v>
      </c>
      <c r="H19">
        <v>460</v>
      </c>
      <c r="I19" s="119">
        <v>30115</v>
      </c>
      <c r="J19" t="s">
        <v>29</v>
      </c>
      <c r="K19" s="119">
        <v>30205</v>
      </c>
      <c r="L19" s="116">
        <f t="shared" si="0"/>
        <v>30.204999999999998</v>
      </c>
    </row>
    <row r="20" spans="1:12" x14ac:dyDescent="0.35">
      <c r="A20" s="118">
        <v>46009</v>
      </c>
      <c r="B20" t="s">
        <v>110</v>
      </c>
      <c r="C20" s="119">
        <v>30300</v>
      </c>
      <c r="D20" s="119">
        <v>30575</v>
      </c>
      <c r="E20" s="119">
        <v>30000</v>
      </c>
      <c r="F20" s="119">
        <v>30575</v>
      </c>
      <c r="G20">
        <v>409872</v>
      </c>
      <c r="H20">
        <v>426</v>
      </c>
      <c r="I20" s="119">
        <v>30221</v>
      </c>
      <c r="J20" t="s">
        <v>29</v>
      </c>
      <c r="K20" s="119">
        <v>30227</v>
      </c>
      <c r="L20" s="116">
        <f t="shared" si="0"/>
        <v>30.227</v>
      </c>
    </row>
    <row r="21" spans="1:12" x14ac:dyDescent="0.35">
      <c r="A21" s="169">
        <v>46010</v>
      </c>
      <c r="B21" s="170" t="s">
        <v>109</v>
      </c>
      <c r="C21" s="171">
        <v>30425</v>
      </c>
      <c r="D21" s="171">
        <v>31295</v>
      </c>
      <c r="E21" s="171">
        <v>30340</v>
      </c>
      <c r="F21" s="171">
        <v>30945</v>
      </c>
      <c r="G21" s="170">
        <v>848112</v>
      </c>
      <c r="H21" s="170">
        <v>441</v>
      </c>
      <c r="I21" s="171">
        <v>30775</v>
      </c>
      <c r="J21" s="170" t="s">
        <v>29</v>
      </c>
      <c r="K21" s="171">
        <v>30844</v>
      </c>
      <c r="L21" s="172">
        <f t="shared" si="0"/>
        <v>30.844000000000001</v>
      </c>
    </row>
    <row r="22" spans="1:12" x14ac:dyDescent="0.35">
      <c r="A22" s="169">
        <v>46010</v>
      </c>
      <c r="B22" s="170" t="s">
        <v>109</v>
      </c>
      <c r="C22" s="171">
        <v>30425</v>
      </c>
      <c r="D22" s="171">
        <v>31295</v>
      </c>
      <c r="E22" s="171">
        <v>30340</v>
      </c>
      <c r="F22" s="171">
        <v>30945</v>
      </c>
      <c r="G22" s="170">
        <v>848112</v>
      </c>
      <c r="H22" s="170">
        <v>441</v>
      </c>
      <c r="I22" s="171">
        <v>30775</v>
      </c>
      <c r="J22" s="170" t="s">
        <v>29</v>
      </c>
      <c r="K22" s="171">
        <v>30844</v>
      </c>
      <c r="L22" s="172">
        <f t="shared" si="0"/>
        <v>30.844000000000001</v>
      </c>
    </row>
    <row r="23" spans="1:12" x14ac:dyDescent="0.35">
      <c r="A23" s="118">
        <v>46010</v>
      </c>
      <c r="B23" t="s">
        <v>108</v>
      </c>
      <c r="C23" s="119">
        <v>30800</v>
      </c>
      <c r="D23" s="119">
        <v>31365</v>
      </c>
      <c r="E23" s="119">
        <v>30570</v>
      </c>
      <c r="F23" s="119">
        <v>31000</v>
      </c>
      <c r="G23">
        <v>394824</v>
      </c>
      <c r="H23">
        <v>365</v>
      </c>
      <c r="I23" s="119">
        <v>30808</v>
      </c>
      <c r="J23" t="s">
        <v>29</v>
      </c>
      <c r="K23" s="119">
        <v>30938</v>
      </c>
      <c r="L23" s="116">
        <f t="shared" si="0"/>
        <v>30.937999999999999</v>
      </c>
    </row>
    <row r="24" spans="1:12" x14ac:dyDescent="0.35">
      <c r="A24" s="118">
        <v>46013</v>
      </c>
      <c r="B24" t="s">
        <v>107</v>
      </c>
      <c r="C24" s="119">
        <v>30800</v>
      </c>
      <c r="D24" s="119">
        <v>30940</v>
      </c>
      <c r="E24" s="119">
        <v>30395</v>
      </c>
      <c r="F24" s="119">
        <v>30700</v>
      </c>
      <c r="G24">
        <v>309648</v>
      </c>
      <c r="H24">
        <v>367</v>
      </c>
      <c r="I24" s="119">
        <v>30500</v>
      </c>
      <c r="J24" t="s">
        <v>29</v>
      </c>
      <c r="K24" s="119">
        <v>30730</v>
      </c>
      <c r="L24" s="116">
        <f t="shared" si="0"/>
        <v>30.73</v>
      </c>
    </row>
    <row r="25" spans="1:12" x14ac:dyDescent="0.35">
      <c r="A25" s="118">
        <v>46014</v>
      </c>
      <c r="B25" t="s">
        <v>106</v>
      </c>
      <c r="C25" s="119">
        <v>30545</v>
      </c>
      <c r="D25" s="119">
        <v>30755</v>
      </c>
      <c r="E25" s="119">
        <v>30200</v>
      </c>
      <c r="F25" s="119">
        <v>30750</v>
      </c>
      <c r="G25">
        <v>259104</v>
      </c>
      <c r="H25">
        <v>308</v>
      </c>
      <c r="I25" s="119">
        <v>30735</v>
      </c>
      <c r="J25" t="s">
        <v>29</v>
      </c>
      <c r="K25" s="119">
        <v>30514</v>
      </c>
      <c r="L25" s="116">
        <f t="shared" si="0"/>
        <v>30.513999999999999</v>
      </c>
    </row>
    <row r="26" spans="1:12" x14ac:dyDescent="0.35">
      <c r="A26" s="118">
        <v>46015</v>
      </c>
      <c r="B26" t="s">
        <v>105</v>
      </c>
      <c r="C26" s="119">
        <v>30600</v>
      </c>
      <c r="D26" s="119">
        <v>31600</v>
      </c>
      <c r="E26" s="119">
        <v>30600</v>
      </c>
      <c r="F26" s="119">
        <v>31600</v>
      </c>
      <c r="G26">
        <v>508608</v>
      </c>
      <c r="H26">
        <v>156</v>
      </c>
      <c r="I26" s="119">
        <v>31189</v>
      </c>
      <c r="J26" t="s">
        <v>29</v>
      </c>
      <c r="K26" s="119">
        <v>31052</v>
      </c>
      <c r="L26" s="116">
        <f t="shared" si="0"/>
        <v>31.052</v>
      </c>
    </row>
    <row r="27" spans="1:12" x14ac:dyDescent="0.35">
      <c r="A27" s="118">
        <v>46015</v>
      </c>
      <c r="B27" t="s">
        <v>105</v>
      </c>
      <c r="C27" s="119">
        <v>30600</v>
      </c>
      <c r="D27" s="119">
        <v>31600</v>
      </c>
      <c r="E27" s="119">
        <v>30600</v>
      </c>
      <c r="F27" s="119">
        <v>31600</v>
      </c>
      <c r="G27">
        <v>508608</v>
      </c>
      <c r="H27">
        <v>156</v>
      </c>
      <c r="I27" s="119">
        <v>31189</v>
      </c>
      <c r="J27" t="s">
        <v>29</v>
      </c>
      <c r="K27" s="119">
        <v>31052</v>
      </c>
      <c r="L27" s="116">
        <f t="shared" si="0"/>
        <v>31.052</v>
      </c>
    </row>
    <row r="28" spans="1:12" x14ac:dyDescent="0.35">
      <c r="A28" s="169">
        <v>46015</v>
      </c>
      <c r="B28" s="170" t="s">
        <v>105</v>
      </c>
      <c r="C28" s="171">
        <v>30600</v>
      </c>
      <c r="D28" s="171">
        <v>31600</v>
      </c>
      <c r="E28" s="171">
        <v>30600</v>
      </c>
      <c r="F28" s="171">
        <v>31600</v>
      </c>
      <c r="G28" s="170">
        <v>508608</v>
      </c>
      <c r="H28" s="170">
        <v>156</v>
      </c>
      <c r="I28" s="171">
        <v>31189</v>
      </c>
      <c r="J28" s="170" t="s">
        <v>29</v>
      </c>
      <c r="K28" s="171">
        <v>31052</v>
      </c>
      <c r="L28" s="172">
        <f t="shared" si="0"/>
        <v>31.052</v>
      </c>
    </row>
    <row r="29" spans="1:12" x14ac:dyDescent="0.35">
      <c r="A29" s="169">
        <v>46015</v>
      </c>
      <c r="B29" s="170" t="s">
        <v>105</v>
      </c>
      <c r="C29" s="171">
        <v>30600</v>
      </c>
      <c r="D29" s="171">
        <v>31600</v>
      </c>
      <c r="E29" s="171">
        <v>30600</v>
      </c>
      <c r="F29" s="171">
        <v>31600</v>
      </c>
      <c r="G29" s="170">
        <v>508608</v>
      </c>
      <c r="H29" s="170">
        <v>156</v>
      </c>
      <c r="I29" s="171">
        <v>31189</v>
      </c>
      <c r="J29" s="170" t="s">
        <v>29</v>
      </c>
      <c r="K29" s="171">
        <v>31052</v>
      </c>
      <c r="L29" s="172">
        <f t="shared" si="0"/>
        <v>31.052</v>
      </c>
    </row>
    <row r="30" spans="1:12" x14ac:dyDescent="0.35">
      <c r="A30" s="118">
        <v>46015</v>
      </c>
      <c r="B30" t="s">
        <v>104</v>
      </c>
      <c r="C30" s="119">
        <v>30900</v>
      </c>
      <c r="D30" s="119">
        <v>31205</v>
      </c>
      <c r="E30" s="119">
        <v>30750</v>
      </c>
      <c r="F30" s="119">
        <v>31200</v>
      </c>
      <c r="G30">
        <v>191016</v>
      </c>
      <c r="H30">
        <v>209</v>
      </c>
      <c r="I30" s="119">
        <v>31077</v>
      </c>
      <c r="J30" t="s">
        <v>29</v>
      </c>
      <c r="K30" s="119">
        <v>31053</v>
      </c>
      <c r="L30" s="116">
        <f t="shared" si="0"/>
        <v>31.053000000000001</v>
      </c>
    </row>
    <row r="31" spans="1:12" x14ac:dyDescent="0.35">
      <c r="A31" s="118">
        <v>46020</v>
      </c>
      <c r="B31" t="s">
        <v>103</v>
      </c>
      <c r="C31" s="119">
        <v>31500</v>
      </c>
      <c r="D31" s="119">
        <v>31665</v>
      </c>
      <c r="E31" s="119">
        <v>31200</v>
      </c>
      <c r="F31" s="119">
        <v>31350</v>
      </c>
      <c r="G31">
        <v>392880</v>
      </c>
      <c r="H31">
        <v>298</v>
      </c>
      <c r="I31" s="119">
        <v>31421</v>
      </c>
      <c r="J31" t="s">
        <v>29</v>
      </c>
      <c r="K31" s="119">
        <v>31497</v>
      </c>
      <c r="L31" s="116">
        <f t="shared" si="0"/>
        <v>31.497</v>
      </c>
    </row>
    <row r="32" spans="1:12" x14ac:dyDescent="0.35">
      <c r="A32" s="118">
        <v>46021</v>
      </c>
      <c r="B32" t="s">
        <v>111</v>
      </c>
      <c r="C32" s="119">
        <v>31225</v>
      </c>
      <c r="D32" s="119">
        <v>31250</v>
      </c>
      <c r="E32" s="119">
        <v>30425</v>
      </c>
      <c r="F32" s="119">
        <v>30500</v>
      </c>
      <c r="G32">
        <v>375192</v>
      </c>
      <c r="H32">
        <v>296</v>
      </c>
      <c r="I32" s="119">
        <v>30654</v>
      </c>
      <c r="J32" t="s">
        <v>29</v>
      </c>
      <c r="K32" s="119">
        <v>30851</v>
      </c>
      <c r="L32" s="116">
        <f t="shared" si="0"/>
        <v>30.850999999999999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1">
        <f>ROUND(AVERAGE(L2:L32),3)</f>
        <v>30.6</v>
      </c>
    </row>
    <row r="34" spans="1:12" x14ac:dyDescent="0.35">
      <c r="B34" s="12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FD8E-19C7-4CF2-8B82-8B68C6106028}">
  <dimension ref="A1:N33"/>
  <sheetViews>
    <sheetView zoomScale="96" zoomScaleNormal="96" workbookViewId="0">
      <selection activeCell="L2" sqref="L2:L32"/>
    </sheetView>
  </sheetViews>
  <sheetFormatPr defaultRowHeight="12" x14ac:dyDescent="0.35"/>
  <cols>
    <col min="1" max="1" width="12.453125" style="47" customWidth="1"/>
    <col min="2" max="2" width="40.453125" customWidth="1"/>
  </cols>
  <sheetData>
    <row r="1" spans="1:14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4" x14ac:dyDescent="0.35">
      <c r="A2" s="118"/>
      <c r="B2" t="s">
        <v>162</v>
      </c>
      <c r="C2" s="119"/>
      <c r="D2" s="119"/>
      <c r="E2" s="119"/>
      <c r="F2" s="119"/>
      <c r="I2" s="119"/>
      <c r="K2" s="119"/>
      <c r="L2" s="116">
        <v>30.827000000000002</v>
      </c>
      <c r="M2" s="127"/>
      <c r="N2" s="128"/>
    </row>
    <row r="3" spans="1:14" x14ac:dyDescent="0.35">
      <c r="A3" s="118">
        <v>46022</v>
      </c>
      <c r="B3" t="s">
        <v>117</v>
      </c>
      <c r="C3" s="119">
        <v>30645</v>
      </c>
      <c r="D3" s="119">
        <v>31500</v>
      </c>
      <c r="E3" s="119">
        <v>30500</v>
      </c>
      <c r="F3" s="119">
        <v>30500</v>
      </c>
      <c r="G3">
        <v>247152</v>
      </c>
      <c r="H3">
        <v>221</v>
      </c>
      <c r="I3" s="119">
        <v>31047</v>
      </c>
      <c r="J3" t="s">
        <v>29</v>
      </c>
      <c r="K3" s="119">
        <v>30857</v>
      </c>
      <c r="L3" s="116">
        <f>K3/1000</f>
        <v>30.856999999999999</v>
      </c>
    </row>
    <row r="4" spans="1:14" x14ac:dyDescent="0.35">
      <c r="A4" s="169">
        <v>46024</v>
      </c>
      <c r="B4" s="170" t="s">
        <v>116</v>
      </c>
      <c r="C4" s="171">
        <v>31000</v>
      </c>
      <c r="D4" s="171">
        <v>31825</v>
      </c>
      <c r="E4" s="171">
        <v>31000</v>
      </c>
      <c r="F4" s="171">
        <v>31450</v>
      </c>
      <c r="G4" s="170">
        <v>600096</v>
      </c>
      <c r="H4" s="170">
        <v>346</v>
      </c>
      <c r="I4" s="171">
        <v>31407</v>
      </c>
      <c r="J4" s="170" t="s">
        <v>29</v>
      </c>
      <c r="K4" s="171">
        <v>31465</v>
      </c>
      <c r="L4" s="172">
        <f t="shared" ref="L4:L32" si="0">K4/1000</f>
        <v>31.465</v>
      </c>
    </row>
    <row r="5" spans="1:14" x14ac:dyDescent="0.35">
      <c r="A5" s="169">
        <v>46024</v>
      </c>
      <c r="B5" s="170" t="s">
        <v>116</v>
      </c>
      <c r="C5" s="171">
        <v>31000</v>
      </c>
      <c r="D5" s="171">
        <v>31825</v>
      </c>
      <c r="E5" s="171">
        <v>31000</v>
      </c>
      <c r="F5" s="171">
        <v>31450</v>
      </c>
      <c r="G5" s="170">
        <v>600096</v>
      </c>
      <c r="H5" s="170">
        <v>346</v>
      </c>
      <c r="I5" s="171">
        <v>31407</v>
      </c>
      <c r="J5" s="170" t="s">
        <v>29</v>
      </c>
      <c r="K5" s="171">
        <v>31465</v>
      </c>
      <c r="L5" s="172">
        <f t="shared" si="0"/>
        <v>31.465</v>
      </c>
    </row>
    <row r="6" spans="1:14" x14ac:dyDescent="0.35">
      <c r="A6" s="118">
        <v>46024</v>
      </c>
      <c r="B6" t="s">
        <v>115</v>
      </c>
      <c r="C6" s="119">
        <v>31600</v>
      </c>
      <c r="D6" s="119">
        <v>33140</v>
      </c>
      <c r="E6" s="119">
        <v>31400</v>
      </c>
      <c r="F6" s="119">
        <v>31850</v>
      </c>
      <c r="G6">
        <v>287208</v>
      </c>
      <c r="H6">
        <v>316</v>
      </c>
      <c r="I6" s="119">
        <v>31788</v>
      </c>
      <c r="J6" t="s">
        <v>29</v>
      </c>
      <c r="K6" s="119">
        <v>31633</v>
      </c>
      <c r="L6" s="116">
        <f t="shared" si="0"/>
        <v>31.632999999999999</v>
      </c>
    </row>
    <row r="7" spans="1:14" x14ac:dyDescent="0.35">
      <c r="A7" s="118">
        <v>46027</v>
      </c>
      <c r="B7" t="s">
        <v>114</v>
      </c>
      <c r="C7" s="119">
        <v>31350</v>
      </c>
      <c r="D7" s="119">
        <v>31350</v>
      </c>
      <c r="E7" s="119">
        <v>30130</v>
      </c>
      <c r="F7" s="119">
        <v>30575</v>
      </c>
      <c r="G7">
        <v>369288</v>
      </c>
      <c r="H7">
        <v>384</v>
      </c>
      <c r="I7" s="119">
        <v>30451</v>
      </c>
      <c r="J7" t="s">
        <v>29</v>
      </c>
      <c r="K7" s="119">
        <v>30717</v>
      </c>
      <c r="L7" s="116">
        <f t="shared" si="0"/>
        <v>30.716999999999999</v>
      </c>
    </row>
    <row r="8" spans="1:14" x14ac:dyDescent="0.35">
      <c r="A8" s="118">
        <v>46028</v>
      </c>
      <c r="B8" t="s">
        <v>113</v>
      </c>
      <c r="C8" s="119">
        <v>31500</v>
      </c>
      <c r="D8" s="119">
        <v>31750</v>
      </c>
      <c r="E8" s="119">
        <v>31200</v>
      </c>
      <c r="F8" s="119">
        <v>31640</v>
      </c>
      <c r="G8">
        <v>456888</v>
      </c>
      <c r="H8">
        <v>444</v>
      </c>
      <c r="I8" s="119">
        <v>31535</v>
      </c>
      <c r="J8" t="s">
        <v>29</v>
      </c>
      <c r="K8" s="119">
        <v>31471</v>
      </c>
      <c r="L8" s="116">
        <f t="shared" si="0"/>
        <v>31.471</v>
      </c>
    </row>
    <row r="9" spans="1:14" x14ac:dyDescent="0.35">
      <c r="A9" s="118">
        <v>46029</v>
      </c>
      <c r="B9" t="s">
        <v>112</v>
      </c>
      <c r="C9" s="119">
        <v>32500</v>
      </c>
      <c r="D9" s="119">
        <v>35550</v>
      </c>
      <c r="E9" s="119">
        <v>32300</v>
      </c>
      <c r="F9" s="119">
        <v>34500</v>
      </c>
      <c r="G9">
        <v>644424</v>
      </c>
      <c r="H9">
        <v>588</v>
      </c>
      <c r="I9" s="119">
        <v>33853</v>
      </c>
      <c r="J9" t="s">
        <v>29</v>
      </c>
      <c r="K9" s="119">
        <v>33409</v>
      </c>
      <c r="L9" s="116">
        <f t="shared" si="0"/>
        <v>33.408999999999999</v>
      </c>
    </row>
    <row r="10" spans="1:14" x14ac:dyDescent="0.35">
      <c r="A10" s="118">
        <v>46030</v>
      </c>
      <c r="B10" t="s">
        <v>124</v>
      </c>
      <c r="C10" s="119">
        <v>32000</v>
      </c>
      <c r="D10" s="119">
        <v>32800</v>
      </c>
      <c r="E10" s="119">
        <v>31625</v>
      </c>
      <c r="F10" s="119">
        <v>32250</v>
      </c>
      <c r="G10">
        <v>556800</v>
      </c>
      <c r="H10">
        <v>545</v>
      </c>
      <c r="I10" s="119">
        <v>32412</v>
      </c>
      <c r="J10" t="s">
        <v>29</v>
      </c>
      <c r="K10" s="119">
        <v>32291</v>
      </c>
      <c r="L10" s="116">
        <f t="shared" si="0"/>
        <v>32.290999999999997</v>
      </c>
    </row>
    <row r="11" spans="1:14" x14ac:dyDescent="0.35">
      <c r="A11" s="169">
        <v>46031</v>
      </c>
      <c r="B11" s="170" t="s">
        <v>123</v>
      </c>
      <c r="C11" s="171">
        <v>32000</v>
      </c>
      <c r="D11" s="171">
        <v>32400</v>
      </c>
      <c r="E11" s="171">
        <v>30815</v>
      </c>
      <c r="F11" s="171">
        <v>30900</v>
      </c>
      <c r="G11" s="170">
        <v>1002000</v>
      </c>
      <c r="H11" s="170">
        <v>489</v>
      </c>
      <c r="I11" s="171">
        <v>31238</v>
      </c>
      <c r="J11" s="170" t="s">
        <v>29</v>
      </c>
      <c r="K11" s="171">
        <v>31551</v>
      </c>
      <c r="L11" s="172">
        <f t="shared" si="0"/>
        <v>31.550999999999998</v>
      </c>
    </row>
    <row r="12" spans="1:14" x14ac:dyDescent="0.35">
      <c r="A12" s="169">
        <v>46031</v>
      </c>
      <c r="B12" s="170" t="s">
        <v>123</v>
      </c>
      <c r="C12" s="171">
        <v>32000</v>
      </c>
      <c r="D12" s="171">
        <v>32400</v>
      </c>
      <c r="E12" s="171">
        <v>30815</v>
      </c>
      <c r="F12" s="171">
        <v>30900</v>
      </c>
      <c r="G12" s="170">
        <v>1002000</v>
      </c>
      <c r="H12" s="170">
        <v>489</v>
      </c>
      <c r="I12" s="171">
        <v>31238</v>
      </c>
      <c r="J12" s="170" t="s">
        <v>29</v>
      </c>
      <c r="K12" s="171">
        <v>31551</v>
      </c>
      <c r="L12" s="172">
        <f t="shared" si="0"/>
        <v>31.550999999999998</v>
      </c>
    </row>
    <row r="13" spans="1:14" x14ac:dyDescent="0.35">
      <c r="A13" s="118">
        <v>46031</v>
      </c>
      <c r="B13" t="s">
        <v>122</v>
      </c>
      <c r="C13" s="119">
        <v>32500</v>
      </c>
      <c r="D13" s="119">
        <v>33150</v>
      </c>
      <c r="E13" s="119">
        <v>31800</v>
      </c>
      <c r="F13" s="119">
        <v>32240</v>
      </c>
      <c r="G13">
        <v>600504</v>
      </c>
      <c r="H13">
        <v>598</v>
      </c>
      <c r="I13" s="119">
        <v>32886</v>
      </c>
      <c r="J13" t="s">
        <v>29</v>
      </c>
      <c r="K13" s="119">
        <v>32701</v>
      </c>
      <c r="L13" s="116">
        <f t="shared" si="0"/>
        <v>32.701000000000001</v>
      </c>
    </row>
    <row r="14" spans="1:14" x14ac:dyDescent="0.35">
      <c r="A14" s="118">
        <v>46034</v>
      </c>
      <c r="B14" t="s">
        <v>121</v>
      </c>
      <c r="C14" s="119">
        <v>32800</v>
      </c>
      <c r="D14" s="119">
        <v>34125</v>
      </c>
      <c r="E14" s="119">
        <v>32800</v>
      </c>
      <c r="F14" s="119">
        <v>34000</v>
      </c>
      <c r="G14">
        <v>544416</v>
      </c>
      <c r="H14">
        <v>562</v>
      </c>
      <c r="I14" s="119">
        <v>33893</v>
      </c>
      <c r="J14" t="s">
        <v>29</v>
      </c>
      <c r="K14" s="119">
        <v>33430</v>
      </c>
      <c r="L14" s="116">
        <f t="shared" si="0"/>
        <v>33.43</v>
      </c>
    </row>
    <row r="15" spans="1:14" x14ac:dyDescent="0.35">
      <c r="A15" s="118">
        <v>46035</v>
      </c>
      <c r="B15" t="s">
        <v>120</v>
      </c>
      <c r="C15" s="119">
        <v>34900</v>
      </c>
      <c r="D15" s="119">
        <v>35170</v>
      </c>
      <c r="E15" s="119">
        <v>34220</v>
      </c>
      <c r="F15" s="119">
        <v>34375</v>
      </c>
      <c r="G15">
        <v>493248</v>
      </c>
      <c r="H15">
        <v>530</v>
      </c>
      <c r="I15" s="119">
        <v>34663</v>
      </c>
      <c r="J15" t="s">
        <v>29</v>
      </c>
      <c r="K15" s="119">
        <v>34702</v>
      </c>
      <c r="L15" s="116">
        <f t="shared" si="0"/>
        <v>34.701999999999998</v>
      </c>
    </row>
    <row r="16" spans="1:14" x14ac:dyDescent="0.35">
      <c r="A16" s="118">
        <v>46036</v>
      </c>
      <c r="B16" t="s">
        <v>119</v>
      </c>
      <c r="C16" s="119">
        <v>34200</v>
      </c>
      <c r="D16" s="119">
        <v>36090</v>
      </c>
      <c r="E16" s="119">
        <v>34200</v>
      </c>
      <c r="F16" s="119">
        <v>35245</v>
      </c>
      <c r="G16">
        <v>573168</v>
      </c>
      <c r="H16">
        <v>561</v>
      </c>
      <c r="I16" s="119">
        <v>35340</v>
      </c>
      <c r="J16" t="s">
        <v>29</v>
      </c>
      <c r="K16" s="119">
        <v>35417</v>
      </c>
      <c r="L16" s="116">
        <f t="shared" si="0"/>
        <v>35.417000000000002</v>
      </c>
    </row>
    <row r="17" spans="1:12" x14ac:dyDescent="0.35">
      <c r="A17" s="118">
        <v>46037</v>
      </c>
      <c r="B17" t="s">
        <v>118</v>
      </c>
      <c r="C17" s="119">
        <v>36105</v>
      </c>
      <c r="D17" s="119">
        <v>37550</v>
      </c>
      <c r="E17" s="119">
        <v>35985</v>
      </c>
      <c r="F17" s="119">
        <v>37550</v>
      </c>
      <c r="G17">
        <v>502896</v>
      </c>
      <c r="H17">
        <v>555</v>
      </c>
      <c r="I17" s="119">
        <v>36669</v>
      </c>
      <c r="J17" t="s">
        <v>29</v>
      </c>
      <c r="K17" s="119">
        <v>36381</v>
      </c>
      <c r="L17" s="116">
        <f t="shared" si="0"/>
        <v>36.381</v>
      </c>
    </row>
    <row r="18" spans="1:12" x14ac:dyDescent="0.35">
      <c r="A18" s="169">
        <v>46038</v>
      </c>
      <c r="B18" s="170" t="s">
        <v>127</v>
      </c>
      <c r="C18" s="171">
        <v>38350</v>
      </c>
      <c r="D18" s="171">
        <v>41300</v>
      </c>
      <c r="E18" s="171">
        <v>38250</v>
      </c>
      <c r="F18" s="171">
        <v>41000</v>
      </c>
      <c r="G18" s="170">
        <v>1137696</v>
      </c>
      <c r="H18" s="170">
        <v>555</v>
      </c>
      <c r="I18" s="171">
        <v>40476</v>
      </c>
      <c r="J18" s="170" t="s">
        <v>29</v>
      </c>
      <c r="K18" s="171">
        <v>40074</v>
      </c>
      <c r="L18" s="172">
        <f t="shared" si="0"/>
        <v>40.073999999999998</v>
      </c>
    </row>
    <row r="19" spans="1:12" x14ac:dyDescent="0.35">
      <c r="A19" s="169">
        <v>46038</v>
      </c>
      <c r="B19" s="170" t="s">
        <v>127</v>
      </c>
      <c r="C19" s="171">
        <v>38350</v>
      </c>
      <c r="D19" s="171">
        <v>41300</v>
      </c>
      <c r="E19" s="171">
        <v>38250</v>
      </c>
      <c r="F19" s="171">
        <v>41000</v>
      </c>
      <c r="G19" s="170">
        <v>1137696</v>
      </c>
      <c r="H19" s="170">
        <v>555</v>
      </c>
      <c r="I19" s="171">
        <v>40476</v>
      </c>
      <c r="J19" s="170" t="s">
        <v>29</v>
      </c>
      <c r="K19" s="171">
        <v>40074</v>
      </c>
      <c r="L19" s="172">
        <f t="shared" si="0"/>
        <v>40.073999999999998</v>
      </c>
    </row>
    <row r="20" spans="1:12" x14ac:dyDescent="0.35">
      <c r="A20" s="118">
        <v>46038</v>
      </c>
      <c r="B20" t="s">
        <v>126</v>
      </c>
      <c r="C20" s="119">
        <v>38650</v>
      </c>
      <c r="D20" s="119">
        <v>41750</v>
      </c>
      <c r="E20" s="119">
        <v>38600</v>
      </c>
      <c r="F20" s="119">
        <v>41345</v>
      </c>
      <c r="G20">
        <v>528672</v>
      </c>
      <c r="H20">
        <v>530</v>
      </c>
      <c r="I20" s="119">
        <v>40956</v>
      </c>
      <c r="J20" t="s">
        <v>29</v>
      </c>
      <c r="K20" s="119">
        <v>40339</v>
      </c>
      <c r="L20" s="116">
        <f t="shared" si="0"/>
        <v>40.338999999999999</v>
      </c>
    </row>
    <row r="21" spans="1:12" x14ac:dyDescent="0.35">
      <c r="A21" s="118">
        <v>46041</v>
      </c>
      <c r="B21" t="s">
        <v>125</v>
      </c>
      <c r="C21" s="119">
        <v>38500</v>
      </c>
      <c r="D21" s="119">
        <v>40100</v>
      </c>
      <c r="E21" s="119">
        <v>38395</v>
      </c>
      <c r="F21" s="119">
        <v>39300</v>
      </c>
      <c r="G21">
        <v>644568</v>
      </c>
      <c r="H21">
        <v>689</v>
      </c>
      <c r="I21" s="119">
        <v>39856</v>
      </c>
      <c r="J21" t="s">
        <v>29</v>
      </c>
      <c r="K21" s="119">
        <v>39181</v>
      </c>
      <c r="L21" s="116">
        <f t="shared" si="0"/>
        <v>39.180999999999997</v>
      </c>
    </row>
    <row r="22" spans="1:12" x14ac:dyDescent="0.35">
      <c r="A22" s="118">
        <v>46042</v>
      </c>
      <c r="B22" t="s">
        <v>128</v>
      </c>
      <c r="C22" s="119">
        <v>40600</v>
      </c>
      <c r="D22" s="119">
        <v>41450</v>
      </c>
      <c r="E22" s="119">
        <v>39200</v>
      </c>
      <c r="F22" s="119">
        <v>39250</v>
      </c>
      <c r="G22">
        <v>690696</v>
      </c>
      <c r="H22">
        <v>756</v>
      </c>
      <c r="I22" s="119">
        <v>39787</v>
      </c>
      <c r="J22" t="s">
        <v>29</v>
      </c>
      <c r="K22" s="119">
        <v>40651</v>
      </c>
      <c r="L22" s="116">
        <f t="shared" si="0"/>
        <v>40.651000000000003</v>
      </c>
    </row>
    <row r="23" spans="1:12" x14ac:dyDescent="0.35">
      <c r="A23" s="118">
        <v>46043</v>
      </c>
      <c r="B23" t="s">
        <v>146</v>
      </c>
      <c r="C23" s="119">
        <v>39850</v>
      </c>
      <c r="D23" s="119">
        <v>44275</v>
      </c>
      <c r="E23" s="119">
        <v>39850</v>
      </c>
      <c r="F23" s="119">
        <v>44250</v>
      </c>
      <c r="G23">
        <v>586752</v>
      </c>
      <c r="H23">
        <v>704</v>
      </c>
      <c r="I23" s="119">
        <v>43743</v>
      </c>
      <c r="J23" t="s">
        <v>29</v>
      </c>
      <c r="K23" s="119">
        <v>41602</v>
      </c>
      <c r="L23" s="116">
        <f t="shared" si="0"/>
        <v>41.601999999999997</v>
      </c>
    </row>
    <row r="24" spans="1:12" x14ac:dyDescent="0.35">
      <c r="A24" s="118">
        <v>46044</v>
      </c>
      <c r="B24" t="s">
        <v>145</v>
      </c>
      <c r="C24" s="119">
        <v>44000</v>
      </c>
      <c r="D24" s="119">
        <v>44000</v>
      </c>
      <c r="E24" s="119">
        <v>40750</v>
      </c>
      <c r="F24" s="119">
        <v>41100</v>
      </c>
      <c r="G24">
        <v>655944</v>
      </c>
      <c r="H24">
        <v>604</v>
      </c>
      <c r="I24" s="119">
        <v>41923</v>
      </c>
      <c r="J24" t="s">
        <v>29</v>
      </c>
      <c r="K24" s="119">
        <v>42419</v>
      </c>
      <c r="L24" s="116">
        <f t="shared" si="0"/>
        <v>42.418999999999997</v>
      </c>
    </row>
    <row r="25" spans="1:12" x14ac:dyDescent="0.35">
      <c r="A25" s="169">
        <v>46045</v>
      </c>
      <c r="B25" s="170" t="s">
        <v>144</v>
      </c>
      <c r="C25" s="171">
        <v>41500</v>
      </c>
      <c r="D25" s="171">
        <v>42860</v>
      </c>
      <c r="E25" s="171">
        <v>41500</v>
      </c>
      <c r="F25" s="171">
        <v>42000</v>
      </c>
      <c r="G25" s="170">
        <v>1272576</v>
      </c>
      <c r="H25" s="170">
        <v>652</v>
      </c>
      <c r="I25" s="171">
        <v>42169</v>
      </c>
      <c r="J25" s="170" t="s">
        <v>29</v>
      </c>
      <c r="K25" s="171">
        <v>42233</v>
      </c>
      <c r="L25" s="172">
        <f t="shared" si="0"/>
        <v>42.232999999999997</v>
      </c>
    </row>
    <row r="26" spans="1:12" x14ac:dyDescent="0.35">
      <c r="A26" s="169">
        <v>46045</v>
      </c>
      <c r="B26" s="170" t="s">
        <v>144</v>
      </c>
      <c r="C26" s="171">
        <v>41500</v>
      </c>
      <c r="D26" s="171">
        <v>42860</v>
      </c>
      <c r="E26" s="171">
        <v>41500</v>
      </c>
      <c r="F26" s="171">
        <v>42000</v>
      </c>
      <c r="G26" s="170">
        <v>1272576</v>
      </c>
      <c r="H26" s="170">
        <v>652</v>
      </c>
      <c r="I26" s="171">
        <v>42169</v>
      </c>
      <c r="J26" s="170" t="s">
        <v>29</v>
      </c>
      <c r="K26" s="171">
        <v>42233</v>
      </c>
      <c r="L26" s="172">
        <f t="shared" si="0"/>
        <v>42.232999999999997</v>
      </c>
    </row>
    <row r="27" spans="1:12" x14ac:dyDescent="0.35">
      <c r="A27" s="118">
        <v>46045</v>
      </c>
      <c r="B27" t="s">
        <v>143</v>
      </c>
      <c r="C27" s="119">
        <v>41000</v>
      </c>
      <c r="D27" s="119">
        <v>43365</v>
      </c>
      <c r="E27" s="119">
        <v>40850</v>
      </c>
      <c r="F27" s="119">
        <v>42000</v>
      </c>
      <c r="G27">
        <v>640872</v>
      </c>
      <c r="H27">
        <v>651</v>
      </c>
      <c r="I27" s="119">
        <v>42680</v>
      </c>
      <c r="J27" t="s">
        <v>29</v>
      </c>
      <c r="K27" s="119">
        <v>42591</v>
      </c>
      <c r="L27" s="116">
        <f t="shared" si="0"/>
        <v>42.591000000000001</v>
      </c>
    </row>
    <row r="28" spans="1:12" x14ac:dyDescent="0.35">
      <c r="A28" s="118">
        <v>46048</v>
      </c>
      <c r="B28" t="s">
        <v>142</v>
      </c>
      <c r="C28" s="119">
        <v>45750</v>
      </c>
      <c r="D28" s="119">
        <v>45750</v>
      </c>
      <c r="E28" s="119">
        <v>41775</v>
      </c>
      <c r="F28" s="119">
        <v>42170</v>
      </c>
      <c r="G28">
        <v>533304</v>
      </c>
      <c r="H28">
        <v>505</v>
      </c>
      <c r="I28" s="119">
        <v>42345</v>
      </c>
      <c r="J28" t="s">
        <v>29</v>
      </c>
      <c r="K28" s="119">
        <v>43618</v>
      </c>
      <c r="L28" s="116">
        <f t="shared" si="0"/>
        <v>43.618000000000002</v>
      </c>
    </row>
    <row r="29" spans="1:12" x14ac:dyDescent="0.35">
      <c r="A29" s="118">
        <v>46049</v>
      </c>
      <c r="B29" t="s">
        <v>141</v>
      </c>
      <c r="C29" s="119">
        <v>43000</v>
      </c>
      <c r="D29" s="119">
        <v>44000</v>
      </c>
      <c r="E29" s="119">
        <v>40860</v>
      </c>
      <c r="F29" s="119">
        <v>41660</v>
      </c>
      <c r="G29">
        <v>623160</v>
      </c>
      <c r="H29">
        <v>636</v>
      </c>
      <c r="I29" s="119">
        <v>41094</v>
      </c>
      <c r="J29" t="s">
        <v>29</v>
      </c>
      <c r="K29" s="119">
        <v>41929</v>
      </c>
      <c r="L29" s="116">
        <f t="shared" si="0"/>
        <v>41.929000000000002</v>
      </c>
    </row>
    <row r="30" spans="1:12" x14ac:dyDescent="0.35">
      <c r="A30" s="118">
        <v>46050</v>
      </c>
      <c r="B30" t="s">
        <v>140</v>
      </c>
      <c r="C30" s="119">
        <v>41600</v>
      </c>
      <c r="D30" s="119">
        <v>41600</v>
      </c>
      <c r="E30" s="119">
        <v>39695</v>
      </c>
      <c r="F30" s="119">
        <v>40775</v>
      </c>
      <c r="G30">
        <v>644736</v>
      </c>
      <c r="H30">
        <v>685</v>
      </c>
      <c r="I30" s="119">
        <v>40688</v>
      </c>
      <c r="J30" t="s">
        <v>29</v>
      </c>
      <c r="K30" s="119">
        <v>40294</v>
      </c>
      <c r="L30" s="116">
        <f t="shared" si="0"/>
        <v>40.293999999999997</v>
      </c>
    </row>
    <row r="31" spans="1:12" x14ac:dyDescent="0.35">
      <c r="A31" s="118">
        <v>46051</v>
      </c>
      <c r="B31" t="s">
        <v>139</v>
      </c>
      <c r="C31" s="119">
        <v>41820</v>
      </c>
      <c r="D31" s="119">
        <v>42480</v>
      </c>
      <c r="E31" s="119">
        <v>41060</v>
      </c>
      <c r="F31" s="119">
        <v>41510</v>
      </c>
      <c r="G31">
        <v>656352</v>
      </c>
      <c r="H31">
        <v>649</v>
      </c>
      <c r="I31" s="119">
        <v>41725</v>
      </c>
      <c r="J31" t="s">
        <v>29</v>
      </c>
      <c r="K31" s="119">
        <v>41658</v>
      </c>
      <c r="L31" s="116">
        <f t="shared" si="0"/>
        <v>41.658000000000001</v>
      </c>
    </row>
    <row r="32" spans="1:12" x14ac:dyDescent="0.35">
      <c r="A32" s="118">
        <v>46052</v>
      </c>
      <c r="B32" t="s">
        <v>138</v>
      </c>
      <c r="C32" s="119">
        <v>42000</v>
      </c>
      <c r="D32" s="119">
        <v>42700</v>
      </c>
      <c r="E32" s="119">
        <v>40670</v>
      </c>
      <c r="F32" s="119">
        <v>42150</v>
      </c>
      <c r="G32">
        <v>714768</v>
      </c>
      <c r="H32">
        <v>527</v>
      </c>
      <c r="I32" s="119">
        <v>42557</v>
      </c>
      <c r="J32" t="s">
        <v>29</v>
      </c>
      <c r="K32" s="119">
        <v>41822</v>
      </c>
      <c r="L32" s="116">
        <f t="shared" si="0"/>
        <v>41.822000000000003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1">
        <f>AVERAGE(L2:L32)</f>
        <v>36.793096774193543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B913-831C-4823-9EDA-83E56BC30E24}">
  <dimension ref="A1:L31"/>
  <sheetViews>
    <sheetView workbookViewId="0">
      <selection activeCell="L2" sqref="L2:L29"/>
    </sheetView>
  </sheetViews>
  <sheetFormatPr defaultRowHeight="12" x14ac:dyDescent="0.35"/>
  <cols>
    <col min="1" max="1" width="12.453125" style="47" customWidth="1"/>
    <col min="2" max="2" width="40.453125" customWidth="1"/>
    <col min="15" max="15" width="22.54296875" customWidth="1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2" x14ac:dyDescent="0.35">
      <c r="A2" s="169">
        <v>46052</v>
      </c>
      <c r="B2" s="170" t="s">
        <v>138</v>
      </c>
      <c r="C2" s="171">
        <v>42000</v>
      </c>
      <c r="D2" s="171">
        <v>42700</v>
      </c>
      <c r="E2" s="171">
        <v>40670</v>
      </c>
      <c r="F2" s="171">
        <v>42150</v>
      </c>
      <c r="G2" s="170">
        <v>714768</v>
      </c>
      <c r="H2" s="170">
        <v>527</v>
      </c>
      <c r="I2" s="171">
        <v>42557</v>
      </c>
      <c r="J2" s="170" t="s">
        <v>29</v>
      </c>
      <c r="K2" s="171">
        <v>41822</v>
      </c>
      <c r="L2" s="183">
        <f>ROUND(K2/1000,3)</f>
        <v>41.822000000000003</v>
      </c>
    </row>
    <row r="3" spans="1:12" x14ac:dyDescent="0.35">
      <c r="A3" s="118">
        <v>46052</v>
      </c>
      <c r="B3" t="s">
        <v>137</v>
      </c>
      <c r="C3" s="119">
        <v>42500</v>
      </c>
      <c r="D3" s="119">
        <v>43360</v>
      </c>
      <c r="E3" s="119">
        <v>41050</v>
      </c>
      <c r="F3" s="119">
        <v>42665</v>
      </c>
      <c r="G3">
        <v>446280</v>
      </c>
      <c r="H3">
        <v>527</v>
      </c>
      <c r="I3" s="119">
        <v>42610</v>
      </c>
      <c r="J3" t="s">
        <v>29</v>
      </c>
      <c r="K3" s="119">
        <v>41927</v>
      </c>
      <c r="L3" s="182">
        <f>ROUND(K3/1000,3)</f>
        <v>41.927</v>
      </c>
    </row>
    <row r="4" spans="1:12" x14ac:dyDescent="0.35">
      <c r="A4" s="118">
        <v>46055</v>
      </c>
      <c r="B4" t="s">
        <v>136</v>
      </c>
      <c r="C4" s="119">
        <v>39500</v>
      </c>
      <c r="D4" s="119">
        <v>39500</v>
      </c>
      <c r="E4" s="119">
        <v>37300</v>
      </c>
      <c r="F4" s="119">
        <v>37700</v>
      </c>
      <c r="G4">
        <v>507384</v>
      </c>
      <c r="H4">
        <v>529</v>
      </c>
      <c r="I4" s="119">
        <v>37457</v>
      </c>
      <c r="J4" t="s">
        <v>29</v>
      </c>
      <c r="K4" s="119">
        <v>37996</v>
      </c>
      <c r="L4" s="182">
        <f t="shared" ref="L4:L29" si="0">ROUND(K4/1000,3)</f>
        <v>37.996000000000002</v>
      </c>
    </row>
    <row r="5" spans="1:12" x14ac:dyDescent="0.35">
      <c r="A5" s="118">
        <v>46056</v>
      </c>
      <c r="B5" t="s">
        <v>135</v>
      </c>
      <c r="C5" s="119">
        <v>36050</v>
      </c>
      <c r="D5" s="119">
        <v>38960</v>
      </c>
      <c r="E5" s="119">
        <v>35150</v>
      </c>
      <c r="F5" s="119">
        <v>38600</v>
      </c>
      <c r="G5">
        <v>685272</v>
      </c>
      <c r="H5">
        <v>704</v>
      </c>
      <c r="I5" s="119">
        <v>38322</v>
      </c>
      <c r="J5" t="s">
        <v>29</v>
      </c>
      <c r="K5" s="119">
        <v>36969</v>
      </c>
      <c r="L5" s="182">
        <f t="shared" si="0"/>
        <v>36.969000000000001</v>
      </c>
    </row>
    <row r="6" spans="1:12" x14ac:dyDescent="0.35">
      <c r="A6" s="118">
        <v>46057</v>
      </c>
      <c r="B6" t="s">
        <v>134</v>
      </c>
      <c r="C6" s="119">
        <v>38500</v>
      </c>
      <c r="D6" s="119">
        <v>38905</v>
      </c>
      <c r="E6" s="119">
        <v>3350</v>
      </c>
      <c r="F6" s="119">
        <v>37450</v>
      </c>
      <c r="G6">
        <v>558744</v>
      </c>
      <c r="H6">
        <v>543</v>
      </c>
      <c r="I6" s="119">
        <v>37832</v>
      </c>
      <c r="J6" t="s">
        <v>29</v>
      </c>
      <c r="K6" s="119">
        <v>37907</v>
      </c>
      <c r="L6" s="182">
        <f t="shared" si="0"/>
        <v>37.906999999999996</v>
      </c>
    </row>
    <row r="7" spans="1:12" x14ac:dyDescent="0.35">
      <c r="A7" s="118">
        <v>46058</v>
      </c>
      <c r="B7" t="s">
        <v>133</v>
      </c>
      <c r="C7" s="119">
        <v>38750</v>
      </c>
      <c r="D7" s="119">
        <v>38750</v>
      </c>
      <c r="E7" s="119">
        <v>35950</v>
      </c>
      <c r="F7" s="119">
        <v>36500</v>
      </c>
      <c r="G7">
        <v>499920</v>
      </c>
      <c r="H7">
        <v>540</v>
      </c>
      <c r="I7" s="119">
        <v>36500</v>
      </c>
      <c r="J7" t="s">
        <v>29</v>
      </c>
      <c r="K7" s="119">
        <v>37398</v>
      </c>
      <c r="L7" s="182">
        <f t="shared" si="0"/>
        <v>37.398000000000003</v>
      </c>
    </row>
    <row r="8" spans="1:12" x14ac:dyDescent="0.35">
      <c r="A8" s="169">
        <v>46059</v>
      </c>
      <c r="B8" s="170" t="s">
        <v>132</v>
      </c>
      <c r="C8" s="171">
        <v>37000</v>
      </c>
      <c r="D8" s="171">
        <v>39000</v>
      </c>
      <c r="E8" s="171">
        <v>36810</v>
      </c>
      <c r="F8" s="171">
        <v>38400</v>
      </c>
      <c r="G8" s="170">
        <v>1063776</v>
      </c>
      <c r="H8" s="170">
        <v>534</v>
      </c>
      <c r="I8" s="171">
        <v>38296</v>
      </c>
      <c r="J8" s="170" t="s">
        <v>29</v>
      </c>
      <c r="K8" s="171">
        <v>37681</v>
      </c>
      <c r="L8" s="183">
        <f t="shared" si="0"/>
        <v>37.680999999999997</v>
      </c>
    </row>
    <row r="9" spans="1:12" x14ac:dyDescent="0.35">
      <c r="A9" s="169">
        <v>46059</v>
      </c>
      <c r="B9" s="170" t="s">
        <v>132</v>
      </c>
      <c r="C9" s="171">
        <v>37000</v>
      </c>
      <c r="D9" s="171">
        <v>39000</v>
      </c>
      <c r="E9" s="171">
        <v>36810</v>
      </c>
      <c r="F9" s="171">
        <v>38400</v>
      </c>
      <c r="G9" s="170">
        <v>1063776</v>
      </c>
      <c r="H9" s="170">
        <v>534</v>
      </c>
      <c r="I9" s="171">
        <v>38296</v>
      </c>
      <c r="J9" s="170" t="s">
        <v>29</v>
      </c>
      <c r="K9" s="171">
        <v>37681</v>
      </c>
      <c r="L9" s="183">
        <f t="shared" si="0"/>
        <v>37.680999999999997</v>
      </c>
    </row>
    <row r="10" spans="1:12" x14ac:dyDescent="0.35">
      <c r="A10" s="118">
        <v>46059</v>
      </c>
      <c r="B10" t="s">
        <v>131</v>
      </c>
      <c r="C10" s="119">
        <v>37030</v>
      </c>
      <c r="D10" s="119">
        <v>39380</v>
      </c>
      <c r="E10" s="119">
        <v>37030</v>
      </c>
      <c r="F10" s="119">
        <v>38540</v>
      </c>
      <c r="G10">
        <v>404304</v>
      </c>
      <c r="H10">
        <v>445</v>
      </c>
      <c r="I10" s="119">
        <v>38633</v>
      </c>
      <c r="J10" t="s">
        <v>29</v>
      </c>
      <c r="K10" s="119">
        <v>38175</v>
      </c>
      <c r="L10" s="182">
        <f t="shared" si="0"/>
        <v>38.174999999999997</v>
      </c>
    </row>
    <row r="11" spans="1:12" x14ac:dyDescent="0.35">
      <c r="A11" s="118">
        <v>46062</v>
      </c>
      <c r="B11" t="s">
        <v>130</v>
      </c>
      <c r="C11" s="119">
        <v>36800</v>
      </c>
      <c r="D11" s="119">
        <v>36850</v>
      </c>
      <c r="E11" s="119">
        <v>35940</v>
      </c>
      <c r="F11" s="119">
        <v>36605</v>
      </c>
      <c r="G11">
        <v>338424</v>
      </c>
      <c r="H11">
        <v>385</v>
      </c>
      <c r="I11" s="119">
        <v>36358</v>
      </c>
      <c r="J11" t="s">
        <v>29</v>
      </c>
      <c r="K11" s="119">
        <v>36386</v>
      </c>
      <c r="L11" s="182">
        <f t="shared" si="0"/>
        <v>36.386000000000003</v>
      </c>
    </row>
    <row r="12" spans="1:12" x14ac:dyDescent="0.35">
      <c r="A12" s="118">
        <v>46063</v>
      </c>
      <c r="B12" t="s">
        <v>129</v>
      </c>
      <c r="C12" s="119">
        <v>36740</v>
      </c>
      <c r="D12" s="119">
        <v>36755</v>
      </c>
      <c r="E12" s="119">
        <v>34065</v>
      </c>
      <c r="F12" s="119">
        <v>34375</v>
      </c>
      <c r="G12">
        <v>501000</v>
      </c>
      <c r="H12">
        <v>439</v>
      </c>
      <c r="I12" s="119">
        <v>34182</v>
      </c>
      <c r="J12" t="s">
        <v>29</v>
      </c>
      <c r="K12" s="119">
        <v>35271</v>
      </c>
      <c r="L12" s="182">
        <f t="shared" si="0"/>
        <v>35.271000000000001</v>
      </c>
    </row>
    <row r="13" spans="1:12" x14ac:dyDescent="0.35">
      <c r="A13" s="118">
        <v>46064</v>
      </c>
      <c r="B13" t="s">
        <v>157</v>
      </c>
      <c r="C13" s="119">
        <v>35120</v>
      </c>
      <c r="D13" s="119">
        <v>35625</v>
      </c>
      <c r="E13" s="119">
        <v>34300</v>
      </c>
      <c r="F13" s="119">
        <v>34950</v>
      </c>
      <c r="G13">
        <v>477192</v>
      </c>
      <c r="H13">
        <v>467</v>
      </c>
      <c r="I13" s="119">
        <v>34652</v>
      </c>
      <c r="J13" t="s">
        <v>29</v>
      </c>
      <c r="K13" s="119">
        <v>34898</v>
      </c>
      <c r="L13" s="182">
        <f t="shared" si="0"/>
        <v>34.898000000000003</v>
      </c>
    </row>
    <row r="14" spans="1:12" x14ac:dyDescent="0.35">
      <c r="A14" s="118">
        <v>46065</v>
      </c>
      <c r="B14" t="s">
        <v>156</v>
      </c>
      <c r="C14" s="119">
        <v>35270</v>
      </c>
      <c r="D14" s="119">
        <v>36060</v>
      </c>
      <c r="E14" s="119">
        <v>34850</v>
      </c>
      <c r="F14" s="119">
        <v>35000</v>
      </c>
      <c r="G14">
        <v>460704</v>
      </c>
      <c r="H14">
        <v>507</v>
      </c>
      <c r="I14" s="119">
        <v>35347</v>
      </c>
      <c r="J14" t="s">
        <v>29</v>
      </c>
      <c r="K14" s="119">
        <v>35470</v>
      </c>
      <c r="L14" s="182">
        <f t="shared" si="0"/>
        <v>35.47</v>
      </c>
    </row>
    <row r="15" spans="1:12" x14ac:dyDescent="0.35">
      <c r="A15" s="169">
        <v>46066</v>
      </c>
      <c r="B15" s="170" t="s">
        <v>155</v>
      </c>
      <c r="C15" s="171">
        <v>34905</v>
      </c>
      <c r="D15" s="171">
        <v>35650</v>
      </c>
      <c r="E15" s="171">
        <v>34475</v>
      </c>
      <c r="F15" s="171">
        <v>34800</v>
      </c>
      <c r="G15" s="170">
        <v>760848</v>
      </c>
      <c r="H15" s="170">
        <v>449</v>
      </c>
      <c r="I15" s="171">
        <v>34988</v>
      </c>
      <c r="J15" s="170" t="s">
        <v>29</v>
      </c>
      <c r="K15" s="171">
        <v>35099</v>
      </c>
      <c r="L15" s="183">
        <f t="shared" si="0"/>
        <v>35.098999999999997</v>
      </c>
    </row>
    <row r="16" spans="1:12" x14ac:dyDescent="0.35">
      <c r="A16" s="169">
        <v>46066</v>
      </c>
      <c r="B16" s="170" t="s">
        <v>155</v>
      </c>
      <c r="C16" s="171">
        <v>34905</v>
      </c>
      <c r="D16" s="171">
        <v>35650</v>
      </c>
      <c r="E16" s="171">
        <v>34475</v>
      </c>
      <c r="F16" s="171">
        <v>34800</v>
      </c>
      <c r="G16" s="170">
        <v>760848</v>
      </c>
      <c r="H16" s="170">
        <v>449</v>
      </c>
      <c r="I16" s="171">
        <v>34988</v>
      </c>
      <c r="J16" s="170" t="s">
        <v>29</v>
      </c>
      <c r="K16" s="171">
        <v>35099</v>
      </c>
      <c r="L16" s="183">
        <f t="shared" si="0"/>
        <v>35.098999999999997</v>
      </c>
    </row>
    <row r="17" spans="1:12" x14ac:dyDescent="0.35">
      <c r="A17" s="118">
        <v>46066</v>
      </c>
      <c r="B17" t="s">
        <v>154</v>
      </c>
      <c r="C17" s="119">
        <v>35040</v>
      </c>
      <c r="D17" s="119">
        <v>35570</v>
      </c>
      <c r="E17" s="119">
        <v>34900</v>
      </c>
      <c r="F17" s="119">
        <v>34900</v>
      </c>
      <c r="G17">
        <v>366960</v>
      </c>
      <c r="H17">
        <v>463</v>
      </c>
      <c r="I17" s="119">
        <v>35246</v>
      </c>
      <c r="J17" t="s">
        <v>29</v>
      </c>
      <c r="K17" s="119">
        <v>35246</v>
      </c>
      <c r="L17" s="182">
        <f t="shared" si="0"/>
        <v>35.246000000000002</v>
      </c>
    </row>
    <row r="18" spans="1:12" x14ac:dyDescent="0.35">
      <c r="A18" s="118">
        <v>46069</v>
      </c>
      <c r="B18" t="s">
        <v>153</v>
      </c>
      <c r="C18" s="119">
        <v>34870</v>
      </c>
      <c r="D18" s="119">
        <v>34870</v>
      </c>
      <c r="E18" s="119">
        <v>33525</v>
      </c>
      <c r="F18" s="119">
        <v>33770</v>
      </c>
      <c r="G18">
        <v>361440</v>
      </c>
      <c r="H18">
        <v>421</v>
      </c>
      <c r="I18" s="119">
        <v>34047</v>
      </c>
      <c r="J18" t="s">
        <v>29</v>
      </c>
      <c r="K18" s="119">
        <v>34212</v>
      </c>
      <c r="L18" s="182">
        <f t="shared" si="0"/>
        <v>34.212000000000003</v>
      </c>
    </row>
    <row r="19" spans="1:12" x14ac:dyDescent="0.35">
      <c r="A19" s="118">
        <v>46070</v>
      </c>
      <c r="B19" t="s">
        <v>152</v>
      </c>
      <c r="C19" s="119">
        <v>33495</v>
      </c>
      <c r="D19" s="119">
        <v>34100</v>
      </c>
      <c r="E19" s="119">
        <v>32630</v>
      </c>
      <c r="F19" s="119">
        <v>33995</v>
      </c>
      <c r="G19">
        <v>427416</v>
      </c>
      <c r="H19">
        <v>447</v>
      </c>
      <c r="I19" s="119">
        <v>32998</v>
      </c>
      <c r="J19" t="s">
        <v>29</v>
      </c>
      <c r="K19" s="119">
        <v>33407</v>
      </c>
      <c r="L19" s="182">
        <f t="shared" si="0"/>
        <v>33.406999999999996</v>
      </c>
    </row>
    <row r="20" spans="1:12" x14ac:dyDescent="0.35">
      <c r="A20" s="118">
        <v>46071</v>
      </c>
      <c r="B20" t="s">
        <v>151</v>
      </c>
      <c r="C20" s="119">
        <v>32565</v>
      </c>
      <c r="D20" s="119">
        <v>34565</v>
      </c>
      <c r="E20" s="119">
        <v>32560</v>
      </c>
      <c r="F20" s="119">
        <v>34500</v>
      </c>
      <c r="G20">
        <v>375960</v>
      </c>
      <c r="H20">
        <v>429</v>
      </c>
      <c r="I20" s="119">
        <v>34016</v>
      </c>
      <c r="J20" t="s">
        <v>29</v>
      </c>
      <c r="K20" s="119">
        <v>33512</v>
      </c>
      <c r="L20" s="182">
        <f t="shared" si="0"/>
        <v>33.512</v>
      </c>
    </row>
    <row r="21" spans="1:12" x14ac:dyDescent="0.35">
      <c r="A21" s="118">
        <v>46072</v>
      </c>
      <c r="B21" t="s">
        <v>150</v>
      </c>
      <c r="C21" s="119">
        <v>34580</v>
      </c>
      <c r="D21" s="119">
        <v>36835</v>
      </c>
      <c r="E21" s="119">
        <v>34580</v>
      </c>
      <c r="F21" s="119">
        <v>35655</v>
      </c>
      <c r="G21">
        <v>381888</v>
      </c>
      <c r="H21">
        <v>487</v>
      </c>
      <c r="I21" s="119">
        <v>35491</v>
      </c>
      <c r="J21" t="s">
        <v>29</v>
      </c>
      <c r="K21" s="119">
        <v>35911</v>
      </c>
      <c r="L21" s="182">
        <f t="shared" si="0"/>
        <v>35.911000000000001</v>
      </c>
    </row>
    <row r="22" spans="1:12" x14ac:dyDescent="0.35">
      <c r="A22" s="169">
        <v>46073</v>
      </c>
      <c r="B22" s="170" t="s">
        <v>149</v>
      </c>
      <c r="C22" s="171">
        <v>35050</v>
      </c>
      <c r="D22" s="171">
        <v>36400</v>
      </c>
      <c r="E22" s="171">
        <v>33410</v>
      </c>
      <c r="F22" s="171">
        <v>33800</v>
      </c>
      <c r="G22" s="170">
        <v>948720</v>
      </c>
      <c r="H22" s="170">
        <v>427</v>
      </c>
      <c r="I22" s="171">
        <v>33864</v>
      </c>
      <c r="J22" s="170" t="s">
        <v>29</v>
      </c>
      <c r="K22" s="171">
        <v>34406</v>
      </c>
      <c r="L22" s="183">
        <f t="shared" si="0"/>
        <v>34.405999999999999</v>
      </c>
    </row>
    <row r="23" spans="1:12" x14ac:dyDescent="0.35">
      <c r="A23" s="169">
        <v>46073</v>
      </c>
      <c r="B23" s="170" t="s">
        <v>149</v>
      </c>
      <c r="C23" s="171">
        <v>35050</v>
      </c>
      <c r="D23" s="171">
        <v>36400</v>
      </c>
      <c r="E23" s="171">
        <v>33410</v>
      </c>
      <c r="F23" s="171">
        <v>33800</v>
      </c>
      <c r="G23" s="170">
        <v>948720</v>
      </c>
      <c r="H23" s="170">
        <v>427</v>
      </c>
      <c r="I23" s="171">
        <v>33864</v>
      </c>
      <c r="J23" s="170" t="s">
        <v>29</v>
      </c>
      <c r="K23" s="171">
        <v>34406</v>
      </c>
      <c r="L23" s="183">
        <f t="shared" si="0"/>
        <v>34.405999999999999</v>
      </c>
    </row>
    <row r="24" spans="1:12" x14ac:dyDescent="0.35">
      <c r="A24" s="118">
        <v>46073</v>
      </c>
      <c r="B24" t="s">
        <v>148</v>
      </c>
      <c r="C24" s="119">
        <v>35425</v>
      </c>
      <c r="D24" s="119">
        <v>35425</v>
      </c>
      <c r="E24" s="119">
        <v>32970</v>
      </c>
      <c r="F24" s="119">
        <v>33500</v>
      </c>
      <c r="G24">
        <v>381888</v>
      </c>
      <c r="H24">
        <v>438</v>
      </c>
      <c r="I24" s="119">
        <v>33914</v>
      </c>
      <c r="J24" t="s">
        <v>29</v>
      </c>
      <c r="K24" s="119">
        <v>34362</v>
      </c>
      <c r="L24" s="182">
        <f t="shared" si="0"/>
        <v>34.362000000000002</v>
      </c>
    </row>
    <row r="25" spans="1:12" x14ac:dyDescent="0.35">
      <c r="A25" s="118">
        <v>46076</v>
      </c>
      <c r="B25" t="s">
        <v>147</v>
      </c>
      <c r="C25" s="119">
        <v>32750</v>
      </c>
      <c r="D25" s="119">
        <v>34435</v>
      </c>
      <c r="E25" s="119">
        <v>32750</v>
      </c>
      <c r="F25" s="119">
        <v>33800</v>
      </c>
      <c r="G25">
        <v>338424</v>
      </c>
      <c r="H25">
        <v>357</v>
      </c>
      <c r="I25" s="119">
        <v>33768</v>
      </c>
      <c r="J25" t="s">
        <v>29</v>
      </c>
      <c r="K25" s="119">
        <v>33838</v>
      </c>
      <c r="L25" s="182">
        <f t="shared" si="0"/>
        <v>33.838000000000001</v>
      </c>
    </row>
    <row r="26" spans="1:12" x14ac:dyDescent="0.35">
      <c r="A26" s="118">
        <v>46077</v>
      </c>
      <c r="B26" t="s">
        <v>161</v>
      </c>
      <c r="C26" s="119">
        <v>33150</v>
      </c>
      <c r="D26" s="119">
        <v>33700</v>
      </c>
      <c r="E26" s="119">
        <v>32315</v>
      </c>
      <c r="F26" s="119">
        <v>32315</v>
      </c>
      <c r="G26">
        <v>303984</v>
      </c>
      <c r="H26">
        <v>320</v>
      </c>
      <c r="I26" s="119">
        <v>33054</v>
      </c>
      <c r="J26" t="s">
        <v>29</v>
      </c>
      <c r="K26" s="119">
        <v>33261</v>
      </c>
      <c r="L26" s="182">
        <f t="shared" si="0"/>
        <v>33.261000000000003</v>
      </c>
    </row>
    <row r="27" spans="1:12" x14ac:dyDescent="0.35">
      <c r="A27" s="118">
        <v>46078</v>
      </c>
      <c r="B27" t="s">
        <v>160</v>
      </c>
      <c r="C27" s="119">
        <v>32340</v>
      </c>
      <c r="D27" s="119">
        <v>33630</v>
      </c>
      <c r="E27" s="119">
        <v>32340</v>
      </c>
      <c r="F27" s="119">
        <v>33185</v>
      </c>
      <c r="G27">
        <v>413880</v>
      </c>
      <c r="H27">
        <v>402</v>
      </c>
      <c r="I27" s="119">
        <v>33153</v>
      </c>
      <c r="J27" t="s">
        <v>29</v>
      </c>
      <c r="K27" s="119">
        <v>33249</v>
      </c>
      <c r="L27" s="182">
        <f t="shared" si="0"/>
        <v>33.249000000000002</v>
      </c>
    </row>
    <row r="28" spans="1:12" x14ac:dyDescent="0.35">
      <c r="A28" s="118">
        <v>46079</v>
      </c>
      <c r="B28" t="s">
        <v>159</v>
      </c>
      <c r="C28" s="119">
        <v>32915</v>
      </c>
      <c r="D28" s="119">
        <v>34395</v>
      </c>
      <c r="E28" s="119">
        <v>32300</v>
      </c>
      <c r="F28" s="119">
        <v>34245</v>
      </c>
      <c r="G28">
        <v>362808</v>
      </c>
      <c r="H28">
        <v>346</v>
      </c>
      <c r="I28" s="119">
        <v>34169</v>
      </c>
      <c r="J28" t="s">
        <v>29</v>
      </c>
      <c r="K28" s="119">
        <v>33191</v>
      </c>
      <c r="L28" s="182">
        <f t="shared" si="0"/>
        <v>33.191000000000003</v>
      </c>
    </row>
    <row r="29" spans="1:12" x14ac:dyDescent="0.35">
      <c r="A29" s="118">
        <v>46080</v>
      </c>
      <c r="B29" t="s">
        <v>158</v>
      </c>
      <c r="C29" s="119">
        <v>33550</v>
      </c>
      <c r="D29" s="119">
        <v>34950</v>
      </c>
      <c r="E29" s="119">
        <v>32900</v>
      </c>
      <c r="F29" s="119">
        <v>33000</v>
      </c>
      <c r="G29">
        <v>437472</v>
      </c>
      <c r="H29">
        <v>342</v>
      </c>
      <c r="I29" s="119">
        <v>33348</v>
      </c>
      <c r="J29" t="s">
        <v>29</v>
      </c>
      <c r="K29" s="119">
        <v>34027</v>
      </c>
      <c r="L29" s="182">
        <f t="shared" si="0"/>
        <v>34.027000000000001</v>
      </c>
    </row>
    <row r="30" spans="1:12" x14ac:dyDescent="0.35">
      <c r="A30" s="120"/>
      <c r="B30" s="121"/>
      <c r="C30" s="121"/>
      <c r="D30" s="121"/>
      <c r="E30" s="121"/>
      <c r="F30" s="121"/>
      <c r="G30" s="121"/>
      <c r="H30" s="121"/>
      <c r="I30" s="121"/>
      <c r="J30" s="122"/>
      <c r="K30" s="122"/>
      <c r="L30" s="131">
        <f>AVERAGE(L2:L29)</f>
        <v>35.814535714285718</v>
      </c>
    </row>
    <row r="31" spans="1:12" x14ac:dyDescent="0.35">
      <c r="A31" s="123"/>
      <c r="B31" s="124"/>
      <c r="C31" s="116"/>
      <c r="D31" s="116"/>
      <c r="E31" s="116"/>
      <c r="F31" s="116"/>
      <c r="G31" s="116"/>
      <c r="H31" s="116"/>
      <c r="I31" s="116"/>
      <c r="J31" s="117"/>
      <c r="K31" s="117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4E3-1C6E-4FC7-AAC1-56747EA81137}">
  <dimension ref="A1:M33"/>
  <sheetViews>
    <sheetView workbookViewId="0">
      <selection activeCell="A2" sqref="A2:O32"/>
    </sheetView>
  </sheetViews>
  <sheetFormatPr defaultRowHeight="12" x14ac:dyDescent="0.35"/>
  <cols>
    <col min="2" max="2" width="12.453125" style="47" customWidth="1"/>
    <col min="3" max="3" width="40.453125" customWidth="1"/>
    <col min="13" max="13" width="8.6328125" style="135"/>
    <col min="14" max="14" width="18.179687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58"/>
    </row>
    <row r="3" spans="1:13" x14ac:dyDescent="0.35">
      <c r="A3" s="47"/>
      <c r="B3" s="48"/>
      <c r="D3" s="119"/>
      <c r="E3" s="119"/>
      <c r="F3" s="119"/>
      <c r="G3" s="119"/>
      <c r="J3" s="119"/>
      <c r="L3" s="119"/>
      <c r="M3" s="158"/>
    </row>
    <row r="4" spans="1:13" x14ac:dyDescent="0.35">
      <c r="A4" s="155"/>
      <c r="B4" s="48"/>
      <c r="D4" s="119"/>
      <c r="E4" s="119"/>
      <c r="F4" s="119"/>
      <c r="G4" s="119"/>
      <c r="J4" s="119"/>
      <c r="L4" s="119"/>
      <c r="M4" s="158"/>
    </row>
    <row r="5" spans="1:13" x14ac:dyDescent="0.35">
      <c r="A5" s="155"/>
      <c r="B5" s="48"/>
      <c r="D5" s="119"/>
      <c r="E5" s="119"/>
      <c r="F5" s="119"/>
      <c r="G5" s="119"/>
      <c r="J5" s="119"/>
      <c r="L5" s="119"/>
      <c r="M5" s="158"/>
    </row>
    <row r="6" spans="1:13" x14ac:dyDescent="0.35">
      <c r="A6" s="155"/>
      <c r="B6" s="48"/>
      <c r="D6" s="119"/>
      <c r="E6" s="119"/>
      <c r="F6" s="119"/>
      <c r="G6" s="119"/>
      <c r="J6" s="119"/>
      <c r="L6" s="119"/>
      <c r="M6" s="158"/>
    </row>
    <row r="7" spans="1:13" x14ac:dyDescent="0.35">
      <c r="A7" s="156"/>
      <c r="B7" s="150"/>
      <c r="C7" s="116"/>
      <c r="D7" s="153"/>
      <c r="E7" s="153"/>
      <c r="F7" s="153"/>
      <c r="G7" s="153"/>
      <c r="H7" s="116"/>
      <c r="I7" s="116"/>
      <c r="J7" s="153"/>
      <c r="K7" s="116"/>
      <c r="L7" s="151"/>
      <c r="M7" s="158"/>
    </row>
    <row r="8" spans="1:13" x14ac:dyDescent="0.35">
      <c r="A8" s="156"/>
      <c r="B8" s="150"/>
      <c r="C8" s="116"/>
      <c r="D8" s="153"/>
      <c r="E8" s="153"/>
      <c r="F8" s="153"/>
      <c r="G8" s="153"/>
      <c r="H8" s="116"/>
      <c r="I8" s="116"/>
      <c r="J8" s="153"/>
      <c r="K8" s="116"/>
      <c r="L8" s="151"/>
      <c r="M8" s="158"/>
    </row>
    <row r="9" spans="1:13" x14ac:dyDescent="0.35">
      <c r="A9" s="156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1"/>
      <c r="M9" s="158"/>
    </row>
    <row r="10" spans="1:13" x14ac:dyDescent="0.35">
      <c r="A10" s="156"/>
      <c r="B10" s="150"/>
      <c r="C10" s="116"/>
      <c r="D10" s="153"/>
      <c r="E10" s="153"/>
      <c r="F10" s="153"/>
      <c r="G10" s="153"/>
      <c r="H10" s="116"/>
      <c r="I10" s="116"/>
      <c r="J10" s="153"/>
      <c r="K10" s="116"/>
      <c r="L10" s="151"/>
      <c r="M10" s="158"/>
    </row>
    <row r="11" spans="1:13" x14ac:dyDescent="0.35">
      <c r="A11" s="156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23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7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7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19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19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1</vt:i4>
      </vt:variant>
    </vt:vector>
  </HeadingPairs>
  <TitlesOfParts>
    <vt:vector size="17" baseType="lpstr">
      <vt:lpstr>CEGH 25-26</vt:lpstr>
      <vt:lpstr>CEGH 22-26</vt:lpstr>
      <vt:lpstr>graf</vt:lpstr>
      <vt:lpstr>10-25</vt:lpstr>
      <vt:lpstr>11-25</vt:lpstr>
      <vt:lpstr>12-25</vt:lpstr>
      <vt:lpstr>1-26</vt:lpstr>
      <vt:lpstr>2-26</vt:lpstr>
      <vt:lpstr>3-26</vt:lpstr>
      <vt:lpstr>4-26</vt:lpstr>
      <vt:lpstr>5-26</vt:lpstr>
      <vt:lpstr>6-26</vt:lpstr>
      <vt:lpstr>7-26</vt:lpstr>
      <vt:lpstr>8-26</vt:lpstr>
      <vt:lpstr>9-26</vt:lpstr>
      <vt:lpstr>podaci</vt:lpstr>
      <vt:lpstr>'CEGH 22-26'!Ispis_naslova</vt:lpstr>
    </vt:vector>
  </TitlesOfParts>
  <Company>PIS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2025-12-02T13:36:05Z</cp:lastPrinted>
  <dcterms:created xsi:type="dcterms:W3CDTF">2014-01-22T11:44:44Z</dcterms:created>
  <dcterms:modified xsi:type="dcterms:W3CDTF">2026-03-02T08:14:36Z</dcterms:modified>
</cp:coreProperties>
</file>